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13_ncr:1_{62F2CD27-4D50-40E7-B25E-C11B012FEF05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3" i="1"/>
  <c r="D11" i="1"/>
  <c r="D9" i="1"/>
  <c r="D93" i="1" l="1"/>
</calcChain>
</file>

<file path=xl/sharedStrings.xml><?xml version="1.0" encoding="utf-8"?>
<sst xmlns="http://schemas.openxmlformats.org/spreadsheetml/2006/main" count="245" uniqueCount="124">
  <si>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</si>
  <si>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</si>
  <si>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</si>
  <si>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</si>
  <si>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</si>
  <si>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</si>
  <si>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</si>
  <si>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</si>
  <si>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DRAŠKOVEC_x000D_
DRAŠKOVIĆEVA 47_x000D_
DRAŠKOVEC_x000D_
Tel: +385(40)643606   Fax: +385(40)643707_x000D_
OIB: 17612166589_x000D_
Mail: ured@os-draskovec.skole.hr_x000D_
IBAN: HR5423400091116025676</t>
  </si>
  <si>
    <t xml:space="preserve">Odgovorna Osoba: MARGIT MIRIĆ_x000D_
     </t>
  </si>
  <si>
    <t>Isplata Sredstava Za Razdoblje: 01.03.2025 Do 31.03.2025</t>
  </si>
  <si>
    <t>KTC d.d.</t>
  </si>
  <si>
    <t>95970838122</t>
  </si>
  <si>
    <t>ČAKOVEC</t>
  </si>
  <si>
    <t xml:space="preserve">UREDSKI MATERIJAL I OSTALI MATERIJALNI RASHODI                                                                                                        </t>
  </si>
  <si>
    <t>OSNOVNA ŠKOLA DRAŠKOVEC</t>
  </si>
  <si>
    <t xml:space="preserve">MATERIJAL I SIROVINE                                                                                                                                  </t>
  </si>
  <si>
    <t>Ukupno:</t>
  </si>
  <si>
    <t>FINA, 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</si>
  <si>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</si>
  <si>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</si>
  <si>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</si>
  <si>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MARKIZA d.o.o.</t>
  </si>
  <si>
    <t>84742638941</t>
  </si>
  <si>
    <t>40000 NEDELIÄąÂ Ă„â€ E</t>
  </si>
  <si>
    <t>KIŠ -MESO I PRERADA MESA</t>
  </si>
  <si>
    <t>83360798514</t>
  </si>
  <si>
    <t xml:space="preserve">40320 DONJI KRALJEVEC                             </t>
  </si>
  <si>
    <t>Hrvatski Telekom d.d.</t>
  </si>
  <si>
    <t>81793146560</t>
  </si>
  <si>
    <t>10135 Zagreb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</si>
  <si>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</si>
  <si>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</si>
  <si>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</si>
  <si>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</si>
  <si>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</si>
  <si>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Kovačić konzalting d.o.o.</t>
  </si>
  <si>
    <t>79608058419</t>
  </si>
  <si>
    <t>21220 Trogir</t>
  </si>
  <si>
    <t>ROTOCOMERC D.O.O.</t>
  </si>
  <si>
    <t>75858680107</t>
  </si>
  <si>
    <t xml:space="preserve">PRELOG                                            </t>
  </si>
  <si>
    <t xml:space="preserve">MATERIJAL I DIJELOVI ZA TEKUĆE I INVESTICIJSKO ODRŽAVANJE                                                                                             </t>
  </si>
  <si>
    <t>Pevec d.d.</t>
  </si>
  <si>
    <t>73660371074</t>
  </si>
  <si>
    <t>10360 SESVETE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</si>
  <si>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</si>
  <si>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</si>
  <si>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</si>
  <si>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HRT</t>
  </si>
  <si>
    <t>68419124305</t>
  </si>
  <si>
    <t>10 000 ZAGREB</t>
  </si>
  <si>
    <t xml:space="preserve">USLUGE PROMIDŽBE I INFORMIRANJA                                                                                                                       </t>
  </si>
  <si>
    <t>TRGOVINA KRK d.d.</t>
  </si>
  <si>
    <t>66548420466</t>
  </si>
  <si>
    <t>MALINSKA</t>
  </si>
  <si>
    <t>NORT d.o.o.</t>
  </si>
  <si>
    <t>50996247148</t>
  </si>
  <si>
    <t>VINDIJA</t>
  </si>
  <si>
    <t>44138062462</t>
  </si>
  <si>
    <t xml:space="preserve">VARAŽDIN                                          </t>
  </si>
  <si>
    <t>HEP   ELEKTRA d.o.o.</t>
  </si>
  <si>
    <t>43965974818</t>
  </si>
  <si>
    <t xml:space="preserve">ENERGIJA                                                                                                                                              </t>
  </si>
  <si>
    <t>VOĆE VARAŽDIN d.o.o.</t>
  </si>
  <si>
    <t>42042277834</t>
  </si>
  <si>
    <t>VARAŽDIN</t>
  </si>
  <si>
    <t>OPG MIRJANA BIBER</t>
  </si>
  <si>
    <t>41065661079</t>
  </si>
  <si>
    <t>40317 PODTUREN</t>
  </si>
  <si>
    <t>Pekarnica HUJS d.o.o. "SJEMENKA"</t>
  </si>
  <si>
    <t>40299419826</t>
  </si>
  <si>
    <t>DONJA DUBRAVA</t>
  </si>
  <si>
    <t>KVAKAN - RUŽMAN d.o.o.</t>
  </si>
  <si>
    <t>36427906777</t>
  </si>
  <si>
    <t>PRELOG</t>
  </si>
  <si>
    <t>KAMELIJA d.o.o.</t>
  </si>
  <si>
    <t>32299300986</t>
  </si>
  <si>
    <t>KOTORIBA</t>
  </si>
  <si>
    <t xml:space="preserve">OSTALI NESPOMENUTI RASHODI POSLOVANJA                                                                                                                 </t>
  </si>
  <si>
    <t>MEĐIMURJE PLIN D.O.O.</t>
  </si>
  <si>
    <t>29035933600</t>
  </si>
  <si>
    <t xml:space="preserve">40 000 ČAKOVEC                                    </t>
  </si>
  <si>
    <t>HRVATSKE VODE</t>
  </si>
  <si>
    <t>28921383001</t>
  </si>
  <si>
    <t xml:space="preserve">ČAKOVEC                                           </t>
  </si>
  <si>
    <t>ROTO DINAMIC d.o.o.</t>
  </si>
  <si>
    <t>24723122482</t>
  </si>
  <si>
    <t xml:space="preserve"> SAMOBOR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</si>
  <si>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</si>
  <si>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</si>
  <si>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</si>
  <si>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</si>
  <si>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</si>
  <si>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PODRAVKA</t>
  </si>
  <si>
    <t>18928523252</t>
  </si>
  <si>
    <t>48000  KOPRIVNICA</t>
  </si>
  <si>
    <t>ČATEKS d.d.</t>
  </si>
  <si>
    <t>16536095427</t>
  </si>
  <si>
    <t>GKP PRE-KOM</t>
  </si>
  <si>
    <t>15704341739</t>
  </si>
  <si>
    <t>40323 PRELOG</t>
  </si>
  <si>
    <t>GORAN&amp;SINTIJA D.O.O.</t>
  </si>
  <si>
    <t>14909113269</t>
  </si>
  <si>
    <t>40326 SVETA MARIJA</t>
  </si>
  <si>
    <t>LJEKARNA PETEK</t>
  </si>
  <si>
    <t>09531617513</t>
  </si>
  <si>
    <t>MALA SUBOTICA</t>
  </si>
  <si>
    <t>PBZ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</si>
  <si>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</si>
  <si>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</si>
  <si>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</si>
  <si>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</si>
  <si>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</si>
  <si>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</si>
  <si>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</si>
  <si>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</si>
  <si>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</si>
  <si>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</si>
  <si>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 xml:space="preserve">USLUGE TEKUĆEG I INVESTICIJSKOG ODRŽAVANJA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</si>
  <si>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</si>
  <si>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NAKNADE TROŠKOVA OSOBAMA IZVAN RADNOG ODNOSA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</si>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</sst>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4"/>
  <sheetViews>
    <sheetView tabSelected="1" zoomScaleNormal="100" workbookViewId="0">
      <selection activeCell="A77" sqref="A77:XFD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269.51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217.71</v>
      </c>
      <c r="E8" s="10">
        <v>3222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487.22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1.66</v>
      </c>
      <c r="E10" s="10">
        <v>3431</v>
      </c>
      <c r="F10" s="9" t="s">
        <v>21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1.66</v>
      </c>
      <c r="E11" s="25"/>
      <c r="F11" s="27"/>
      <c r="G11" s="28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223.56</v>
      </c>
      <c r="E12" s="10">
        <v>3222</v>
      </c>
      <c r="F12" s="9" t="s">
        <v>16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223.56</v>
      </c>
      <c r="E13" s="25"/>
      <c r="F13" s="27"/>
      <c r="G13" s="28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461.96</v>
      </c>
      <c r="E14" s="10">
        <v>3222</v>
      </c>
      <c r="F14" s="9" t="s">
        <v>16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461.96</v>
      </c>
      <c r="E15" s="25"/>
      <c r="F15" s="27"/>
      <c r="G15" s="28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23.69</v>
      </c>
      <c r="E16" s="10">
        <v>3231</v>
      </c>
      <c r="F16" s="9" t="s">
        <v>31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23.69</v>
      </c>
      <c r="E17" s="25"/>
      <c r="F17" s="27"/>
      <c r="G17" s="28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63.74</v>
      </c>
      <c r="E18" s="10">
        <v>3234</v>
      </c>
      <c r="F18" s="9" t="s">
        <v>35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63.74</v>
      </c>
      <c r="E19" s="25"/>
      <c r="F19" s="27"/>
      <c r="G19" s="28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9</v>
      </c>
      <c r="E20" s="10">
        <v>3221</v>
      </c>
      <c r="F20" s="9" t="s">
        <v>14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9</v>
      </c>
      <c r="E21" s="25"/>
      <c r="F21" s="27"/>
      <c r="G21" s="28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18.84</v>
      </c>
      <c r="E22" s="10">
        <v>3224</v>
      </c>
      <c r="F22" s="9" t="s">
        <v>42</v>
      </c>
      <c r="G22" s="29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SUM(D22:D22)</f>
        <v>18.84</v>
      </c>
      <c r="E23" s="25"/>
      <c r="F23" s="27"/>
      <c r="G23" s="28"/>
    </row>
    <row r="24" spans="1:7" x14ac:dyDescent="0.25">
      <c r="A24" s="9" t="s">
        <v>43</v>
      </c>
      <c r="B24" s="14" t="s">
        <v>44</v>
      </c>
      <c r="C24" s="10" t="s">
        <v>45</v>
      </c>
      <c r="D24" s="18">
        <v>63.17</v>
      </c>
      <c r="E24" s="10">
        <v>3221</v>
      </c>
      <c r="F24" s="9" t="s">
        <v>14</v>
      </c>
      <c r="G24" s="29" t="s">
        <v>15</v>
      </c>
    </row>
    <row r="25" spans="1:7" x14ac:dyDescent="0.25">
      <c r="A25" s="9"/>
      <c r="B25" s="14"/>
      <c r="C25" s="10"/>
      <c r="D25" s="18">
        <v>10.56</v>
      </c>
      <c r="E25" s="10">
        <v>3224</v>
      </c>
      <c r="F25" s="9" t="s">
        <v>42</v>
      </c>
      <c r="G25" s="22" t="s">
        <v>15</v>
      </c>
    </row>
    <row r="26" spans="1:7" ht="27" customHeight="1" thickBot="1" x14ac:dyDescent="0.3">
      <c r="A26" s="23" t="s">
        <v>17</v>
      </c>
      <c r="B26" s="24"/>
      <c r="C26" s="25"/>
      <c r="D26" s="26">
        <f>SUM(D24:D25)</f>
        <v>73.73</v>
      </c>
      <c r="E26" s="25"/>
      <c r="F26" s="27"/>
      <c r="G26" s="28"/>
    </row>
    <row r="27" spans="1:7" x14ac:dyDescent="0.25">
      <c r="A27" s="9" t="s">
        <v>46</v>
      </c>
      <c r="B27" s="14" t="s">
        <v>47</v>
      </c>
      <c r="C27" s="10" t="s">
        <v>13</v>
      </c>
      <c r="D27" s="18">
        <v>102.5</v>
      </c>
      <c r="E27" s="10">
        <v>3238</v>
      </c>
      <c r="F27" s="9" t="s">
        <v>48</v>
      </c>
      <c r="G27" s="29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SUM(D27:D27)</f>
        <v>102.5</v>
      </c>
      <c r="E28" s="25"/>
      <c r="F28" s="27"/>
      <c r="G28" s="28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10.62</v>
      </c>
      <c r="E29" s="10">
        <v>3233</v>
      </c>
      <c r="F29" s="9" t="s">
        <v>52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10.62</v>
      </c>
      <c r="E30" s="25"/>
      <c r="F30" s="27"/>
      <c r="G30" s="28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423.85</v>
      </c>
      <c r="E31" s="10">
        <v>3222</v>
      </c>
      <c r="F31" s="9" t="s">
        <v>16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423.85</v>
      </c>
      <c r="E32" s="25"/>
      <c r="F32" s="27"/>
      <c r="G32" s="28"/>
    </row>
    <row r="33" spans="1:7" x14ac:dyDescent="0.25">
      <c r="A33" s="9" t="s">
        <v>56</v>
      </c>
      <c r="B33" s="14" t="s">
        <v>57</v>
      </c>
      <c r="C33" s="10" t="s">
        <v>20</v>
      </c>
      <c r="D33" s="18">
        <v>49.99</v>
      </c>
      <c r="E33" s="10">
        <v>3238</v>
      </c>
      <c r="F33" s="9" t="s">
        <v>48</v>
      </c>
      <c r="G33" s="29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SUM(D33:D33)</f>
        <v>49.99</v>
      </c>
      <c r="E34" s="25"/>
      <c r="F34" s="27"/>
      <c r="G34" s="28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1444.72</v>
      </c>
      <c r="E35" s="10">
        <v>3222</v>
      </c>
      <c r="F35" s="9" t="s">
        <v>16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1444.72</v>
      </c>
      <c r="E36" s="25"/>
      <c r="F36" s="27"/>
      <c r="G36" s="28"/>
    </row>
    <row r="37" spans="1:7" x14ac:dyDescent="0.25">
      <c r="A37" s="9" t="s">
        <v>61</v>
      </c>
      <c r="B37" s="14" t="s">
        <v>62</v>
      </c>
      <c r="C37" s="10" t="s">
        <v>20</v>
      </c>
      <c r="D37" s="18">
        <v>441.5</v>
      </c>
      <c r="E37" s="10">
        <v>3223</v>
      </c>
      <c r="F37" s="9" t="s">
        <v>63</v>
      </c>
      <c r="G37" s="29" t="s">
        <v>15</v>
      </c>
    </row>
    <row r="38" spans="1:7" ht="27" customHeight="1" thickBot="1" x14ac:dyDescent="0.3">
      <c r="A38" s="23" t="s">
        <v>17</v>
      </c>
      <c r="B38" s="24"/>
      <c r="C38" s="25"/>
      <c r="D38" s="26">
        <f>SUM(D37:D37)</f>
        <v>441.5</v>
      </c>
      <c r="E38" s="25"/>
      <c r="F38" s="27"/>
      <c r="G38" s="28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43.64</v>
      </c>
      <c r="E39" s="10">
        <v>3222</v>
      </c>
      <c r="F39" s="9" t="s">
        <v>16</v>
      </c>
      <c r="G39" s="29" t="s">
        <v>15</v>
      </c>
    </row>
    <row r="40" spans="1:7" ht="27" customHeight="1" thickBot="1" x14ac:dyDescent="0.3">
      <c r="A40" s="23" t="s">
        <v>17</v>
      </c>
      <c r="B40" s="24"/>
      <c r="C40" s="25"/>
      <c r="D40" s="26">
        <f>SUM(D39:D39)</f>
        <v>43.64</v>
      </c>
      <c r="E40" s="25"/>
      <c r="F40" s="27"/>
      <c r="G40" s="28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47.06</v>
      </c>
      <c r="E41" s="10">
        <v>3222</v>
      </c>
      <c r="F41" s="9" t="s">
        <v>16</v>
      </c>
      <c r="G41" s="29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SUM(D41:D41)</f>
        <v>47.06</v>
      </c>
      <c r="E42" s="25"/>
      <c r="F42" s="27"/>
      <c r="G42" s="28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320.69</v>
      </c>
      <c r="E43" s="10">
        <v>3222</v>
      </c>
      <c r="F43" s="9" t="s">
        <v>16</v>
      </c>
      <c r="G43" s="29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SUM(D43:D43)</f>
        <v>320.69</v>
      </c>
      <c r="E44" s="25"/>
      <c r="F44" s="27"/>
      <c r="G44" s="28"/>
    </row>
    <row r="45" spans="1:7" x14ac:dyDescent="0.25">
      <c r="A45" s="9" t="s">
        <v>73</v>
      </c>
      <c r="B45" s="14" t="s">
        <v>74</v>
      </c>
      <c r="C45" s="10" t="s">
        <v>75</v>
      </c>
      <c r="D45" s="18">
        <v>58.9</v>
      </c>
      <c r="E45" s="10">
        <v>3221</v>
      </c>
      <c r="F45" s="9" t="s">
        <v>14</v>
      </c>
      <c r="G45" s="29" t="s">
        <v>15</v>
      </c>
    </row>
    <row r="46" spans="1:7" ht="27" customHeight="1" thickBot="1" x14ac:dyDescent="0.3">
      <c r="A46" s="23" t="s">
        <v>17</v>
      </c>
      <c r="B46" s="24"/>
      <c r="C46" s="25"/>
      <c r="D46" s="26">
        <f>SUM(D45:D45)</f>
        <v>58.9</v>
      </c>
      <c r="E46" s="25"/>
      <c r="F46" s="27"/>
      <c r="G46" s="28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62.25</v>
      </c>
      <c r="E47" s="10">
        <v>3299</v>
      </c>
      <c r="F47" s="9" t="s">
        <v>79</v>
      </c>
      <c r="G47" s="29" t="s">
        <v>15</v>
      </c>
    </row>
    <row r="48" spans="1:7" ht="27" customHeight="1" thickBot="1" x14ac:dyDescent="0.3">
      <c r="A48" s="23" t="s">
        <v>17</v>
      </c>
      <c r="B48" s="24"/>
      <c r="C48" s="25"/>
      <c r="D48" s="26">
        <f>SUM(D47:D47)</f>
        <v>62.25</v>
      </c>
      <c r="E48" s="25"/>
      <c r="F48" s="27"/>
      <c r="G48" s="28"/>
    </row>
    <row r="49" spans="1:7" x14ac:dyDescent="0.25">
      <c r="A49" s="9" t="s">
        <v>80</v>
      </c>
      <c r="B49" s="14" t="s">
        <v>81</v>
      </c>
      <c r="C49" s="10" t="s">
        <v>82</v>
      </c>
      <c r="D49" s="18">
        <v>2742.24</v>
      </c>
      <c r="E49" s="10">
        <v>3223</v>
      </c>
      <c r="F49" s="9" t="s">
        <v>63</v>
      </c>
      <c r="G49" s="29" t="s">
        <v>15</v>
      </c>
    </row>
    <row r="50" spans="1:7" ht="27" customHeight="1" thickBot="1" x14ac:dyDescent="0.3">
      <c r="A50" s="23" t="s">
        <v>17</v>
      </c>
      <c r="B50" s="24"/>
      <c r="C50" s="25"/>
      <c r="D50" s="26">
        <f>SUM(D49:D49)</f>
        <v>2742.24</v>
      </c>
      <c r="E50" s="25"/>
      <c r="F50" s="27"/>
      <c r="G50" s="28"/>
    </row>
    <row r="51" spans="1:7" x14ac:dyDescent="0.25">
      <c r="A51" s="9" t="s">
        <v>83</v>
      </c>
      <c r="B51" s="14" t="s">
        <v>84</v>
      </c>
      <c r="C51" s="10" t="s">
        <v>85</v>
      </c>
      <c r="D51" s="18">
        <v>87.2</v>
      </c>
      <c r="E51" s="10">
        <v>3234</v>
      </c>
      <c r="F51" s="9" t="s">
        <v>35</v>
      </c>
      <c r="G51" s="29" t="s">
        <v>15</v>
      </c>
    </row>
    <row r="52" spans="1:7" ht="27" customHeight="1" thickBot="1" x14ac:dyDescent="0.3">
      <c r="A52" s="23" t="s">
        <v>17</v>
      </c>
      <c r="B52" s="24"/>
      <c r="C52" s="25"/>
      <c r="D52" s="26">
        <f>SUM(D51:D51)</f>
        <v>87.2</v>
      </c>
      <c r="E52" s="25"/>
      <c r="F52" s="27"/>
      <c r="G52" s="28"/>
    </row>
    <row r="53" spans="1:7" x14ac:dyDescent="0.25">
      <c r="A53" s="9" t="s">
        <v>86</v>
      </c>
      <c r="B53" s="14" t="s">
        <v>87</v>
      </c>
      <c r="C53" s="10" t="s">
        <v>88</v>
      </c>
      <c r="D53" s="18">
        <v>345.85</v>
      </c>
      <c r="E53" s="10">
        <v>3222</v>
      </c>
      <c r="F53" s="9" t="s">
        <v>16</v>
      </c>
      <c r="G53" s="29" t="s">
        <v>15</v>
      </c>
    </row>
    <row r="54" spans="1:7" ht="27" customHeight="1" thickBot="1" x14ac:dyDescent="0.3">
      <c r="A54" s="23" t="s">
        <v>17</v>
      </c>
      <c r="B54" s="24"/>
      <c r="C54" s="25"/>
      <c r="D54" s="26">
        <f>SUM(D53:D53)</f>
        <v>345.85</v>
      </c>
      <c r="E54" s="25"/>
      <c r="F54" s="27"/>
      <c r="G54" s="28"/>
    </row>
    <row r="55" spans="1:7" x14ac:dyDescent="0.25">
      <c r="A55" s="9" t="s">
        <v>89</v>
      </c>
      <c r="B55" s="14" t="s">
        <v>90</v>
      </c>
      <c r="C55" s="10" t="s">
        <v>82</v>
      </c>
      <c r="D55" s="18">
        <v>58.71</v>
      </c>
      <c r="E55" s="10">
        <v>3236</v>
      </c>
      <c r="F55" s="9" t="s">
        <v>91</v>
      </c>
      <c r="G55" s="29" t="s">
        <v>15</v>
      </c>
    </row>
    <row r="56" spans="1:7" ht="27" customHeight="1" thickBot="1" x14ac:dyDescent="0.3">
      <c r="A56" s="23" t="s">
        <v>17</v>
      </c>
      <c r="B56" s="24"/>
      <c r="C56" s="25"/>
      <c r="D56" s="26">
        <f>SUM(D55:D55)</f>
        <v>58.71</v>
      </c>
      <c r="E56" s="25"/>
      <c r="F56" s="27"/>
      <c r="G56" s="28"/>
    </row>
    <row r="57" spans="1:7" x14ac:dyDescent="0.25">
      <c r="A57" s="9" t="s">
        <v>92</v>
      </c>
      <c r="B57" s="14" t="s">
        <v>93</v>
      </c>
      <c r="C57" s="10" t="s">
        <v>82</v>
      </c>
      <c r="D57" s="18">
        <v>139.56</v>
      </c>
      <c r="E57" s="10">
        <v>3222</v>
      </c>
      <c r="F57" s="9" t="s">
        <v>16</v>
      </c>
      <c r="G57" s="29" t="s">
        <v>15</v>
      </c>
    </row>
    <row r="58" spans="1:7" ht="27" customHeight="1" thickBot="1" x14ac:dyDescent="0.3">
      <c r="A58" s="23" t="s">
        <v>17</v>
      </c>
      <c r="B58" s="24"/>
      <c r="C58" s="25"/>
      <c r="D58" s="26">
        <f>SUM(D57:D57)</f>
        <v>139.56</v>
      </c>
      <c r="E58" s="25"/>
      <c r="F58" s="27"/>
      <c r="G58" s="28"/>
    </row>
    <row r="59" spans="1:7" x14ac:dyDescent="0.25">
      <c r="A59" s="9" t="s">
        <v>94</v>
      </c>
      <c r="B59" s="14" t="s">
        <v>95</v>
      </c>
      <c r="C59" s="10" t="s">
        <v>96</v>
      </c>
      <c r="D59" s="18">
        <v>1065.53</v>
      </c>
      <c r="E59" s="10">
        <v>3222</v>
      </c>
      <c r="F59" s="9" t="s">
        <v>16</v>
      </c>
      <c r="G59" s="29" t="s">
        <v>15</v>
      </c>
    </row>
    <row r="60" spans="1:7" ht="27" customHeight="1" thickBot="1" x14ac:dyDescent="0.3">
      <c r="A60" s="23" t="s">
        <v>17</v>
      </c>
      <c r="B60" s="24"/>
      <c r="C60" s="25"/>
      <c r="D60" s="26">
        <f>SUM(D59:D59)</f>
        <v>1065.53</v>
      </c>
      <c r="E60" s="25"/>
      <c r="F60" s="27"/>
      <c r="G60" s="28"/>
    </row>
    <row r="61" spans="1:7" x14ac:dyDescent="0.25">
      <c r="A61" s="9" t="s">
        <v>97</v>
      </c>
      <c r="B61" s="14" t="s">
        <v>98</v>
      </c>
      <c r="C61" s="10" t="s">
        <v>13</v>
      </c>
      <c r="D61" s="18">
        <v>31.35</v>
      </c>
      <c r="E61" s="10">
        <v>3221</v>
      </c>
      <c r="F61" s="9" t="s">
        <v>14</v>
      </c>
      <c r="G61" s="29" t="s">
        <v>15</v>
      </c>
    </row>
    <row r="62" spans="1:7" ht="27" customHeight="1" thickBot="1" x14ac:dyDescent="0.3">
      <c r="A62" s="23" t="s">
        <v>17</v>
      </c>
      <c r="B62" s="24"/>
      <c r="C62" s="25"/>
      <c r="D62" s="26">
        <f>SUM(D61:D61)</f>
        <v>31.35</v>
      </c>
      <c r="E62" s="25"/>
      <c r="F62" s="27"/>
      <c r="G62" s="28"/>
    </row>
    <row r="63" spans="1:7" x14ac:dyDescent="0.25">
      <c r="A63" s="9" t="s">
        <v>99</v>
      </c>
      <c r="B63" s="14" t="s">
        <v>100</v>
      </c>
      <c r="C63" s="10" t="s">
        <v>101</v>
      </c>
      <c r="D63" s="18">
        <v>118.96</v>
      </c>
      <c r="E63" s="10">
        <v>3234</v>
      </c>
      <c r="F63" s="9" t="s">
        <v>35</v>
      </c>
      <c r="G63" s="29" t="s">
        <v>15</v>
      </c>
    </row>
    <row r="64" spans="1:7" ht="27" customHeight="1" thickBot="1" x14ac:dyDescent="0.3">
      <c r="A64" s="23" t="s">
        <v>17</v>
      </c>
      <c r="B64" s="24"/>
      <c r="C64" s="25"/>
      <c r="D64" s="26">
        <f>SUM(D63:D63)</f>
        <v>118.96</v>
      </c>
      <c r="E64" s="25"/>
      <c r="F64" s="27"/>
      <c r="G64" s="28"/>
    </row>
    <row r="65" spans="1:7" x14ac:dyDescent="0.25">
      <c r="A65" s="9" t="s">
        <v>102</v>
      </c>
      <c r="B65" s="14" t="s">
        <v>103</v>
      </c>
      <c r="C65" s="10" t="s">
        <v>104</v>
      </c>
      <c r="D65" s="18">
        <v>1165.0999999999999</v>
      </c>
      <c r="E65" s="10">
        <v>3222</v>
      </c>
      <c r="F65" s="9" t="s">
        <v>16</v>
      </c>
      <c r="G65" s="29" t="s">
        <v>15</v>
      </c>
    </row>
    <row r="66" spans="1:7" ht="27" customHeight="1" thickBot="1" x14ac:dyDescent="0.3">
      <c r="A66" s="23" t="s">
        <v>17</v>
      </c>
      <c r="B66" s="24"/>
      <c r="C66" s="25"/>
      <c r="D66" s="26">
        <f>SUM(D65:D65)</f>
        <v>1165.0999999999999</v>
      </c>
      <c r="E66" s="25"/>
      <c r="F66" s="27"/>
      <c r="G66" s="28"/>
    </row>
    <row r="67" spans="1:7" x14ac:dyDescent="0.25">
      <c r="A67" s="9" t="s">
        <v>105</v>
      </c>
      <c r="B67" s="14" t="s">
        <v>106</v>
      </c>
      <c r="C67" s="10" t="s">
        <v>107</v>
      </c>
      <c r="D67" s="18">
        <v>124.06</v>
      </c>
      <c r="E67" s="10">
        <v>3221</v>
      </c>
      <c r="F67" s="9" t="s">
        <v>14</v>
      </c>
      <c r="G67" s="29" t="s">
        <v>15</v>
      </c>
    </row>
    <row r="68" spans="1:7" ht="27" customHeight="1" thickBot="1" x14ac:dyDescent="0.3">
      <c r="A68" s="23" t="s">
        <v>17</v>
      </c>
      <c r="B68" s="24"/>
      <c r="C68" s="25"/>
      <c r="D68" s="26">
        <f>SUM(D67:D67)</f>
        <v>124.06</v>
      </c>
      <c r="E68" s="25"/>
      <c r="F68" s="27"/>
      <c r="G68" s="28"/>
    </row>
    <row r="69" spans="1:7" x14ac:dyDescent="0.25">
      <c r="A69" s="9" t="s">
        <v>108</v>
      </c>
      <c r="B69" s="14" t="s">
        <v>109</v>
      </c>
      <c r="C69" s="10" t="s">
        <v>20</v>
      </c>
      <c r="D69" s="18">
        <v>58.57</v>
      </c>
      <c r="E69" s="10">
        <v>3431</v>
      </c>
      <c r="F69" s="9" t="s">
        <v>21</v>
      </c>
      <c r="G69" s="29" t="s">
        <v>15</v>
      </c>
    </row>
    <row r="70" spans="1:7" ht="27" customHeight="1" thickBot="1" x14ac:dyDescent="0.3">
      <c r="A70" s="23" t="s">
        <v>17</v>
      </c>
      <c r="B70" s="24"/>
      <c r="C70" s="25"/>
      <c r="D70" s="26">
        <f>SUM(D69:D69)</f>
        <v>58.57</v>
      </c>
      <c r="E70" s="25"/>
      <c r="F70" s="27"/>
      <c r="G70" s="28"/>
    </row>
    <row r="71" spans="1:7" x14ac:dyDescent="0.25">
      <c r="A71" s="9"/>
      <c r="B71" s="14"/>
      <c r="C71" s="10"/>
      <c r="D71" s="18">
        <v>45456.29</v>
      </c>
      <c r="E71" s="10">
        <v>3111</v>
      </c>
      <c r="F71" s="9" t="s">
        <v>110</v>
      </c>
      <c r="G71" s="29" t="s">
        <v>15</v>
      </c>
    </row>
    <row r="72" spans="1:7" x14ac:dyDescent="0.25">
      <c r="A72" s="9"/>
      <c r="B72" s="14"/>
      <c r="C72" s="10"/>
      <c r="D72" s="18">
        <v>2843.19</v>
      </c>
      <c r="E72" s="10">
        <v>3113</v>
      </c>
      <c r="F72" s="9" t="s">
        <v>111</v>
      </c>
      <c r="G72" s="22" t="s">
        <v>15</v>
      </c>
    </row>
    <row r="73" spans="1:7" x14ac:dyDescent="0.25">
      <c r="A73" s="9"/>
      <c r="B73" s="14"/>
      <c r="C73" s="10"/>
      <c r="D73" s="18">
        <v>416.69</v>
      </c>
      <c r="E73" s="10">
        <v>3114</v>
      </c>
      <c r="F73" s="9" t="s">
        <v>112</v>
      </c>
      <c r="G73" s="22" t="s">
        <v>15</v>
      </c>
    </row>
    <row r="74" spans="1:7" x14ac:dyDescent="0.25">
      <c r="A74" s="9"/>
      <c r="B74" s="14"/>
      <c r="C74" s="10"/>
      <c r="D74" s="18">
        <v>441.44</v>
      </c>
      <c r="E74" s="10">
        <v>3121</v>
      </c>
      <c r="F74" s="9" t="s">
        <v>113</v>
      </c>
      <c r="G74" s="22" t="s">
        <v>15</v>
      </c>
    </row>
    <row r="75" spans="1:7" x14ac:dyDescent="0.25">
      <c r="A75" s="9"/>
      <c r="B75" s="14"/>
      <c r="C75" s="10"/>
      <c r="D75" s="18">
        <v>254.27</v>
      </c>
      <c r="E75" s="10">
        <v>3122</v>
      </c>
      <c r="F75" s="9" t="s">
        <v>114</v>
      </c>
      <c r="G75" s="22" t="s">
        <v>15</v>
      </c>
    </row>
    <row r="76" spans="1:7" x14ac:dyDescent="0.25">
      <c r="A76" s="9"/>
      <c r="B76" s="14"/>
      <c r="C76" s="10"/>
      <c r="D76" s="18">
        <v>14621.92</v>
      </c>
      <c r="E76" s="10">
        <v>3132</v>
      </c>
      <c r="F76" s="9" t="s">
        <v>115</v>
      </c>
      <c r="G76" s="22" t="s">
        <v>15</v>
      </c>
    </row>
    <row r="77" spans="1:7" x14ac:dyDescent="0.25">
      <c r="A77" s="9"/>
      <c r="B77" s="14"/>
      <c r="C77" s="10"/>
      <c r="D77" s="18">
        <v>20.399999999999999</v>
      </c>
      <c r="E77" s="10">
        <v>3211</v>
      </c>
      <c r="F77" s="9" t="s">
        <v>116</v>
      </c>
      <c r="G77" s="22" t="s">
        <v>15</v>
      </c>
    </row>
    <row r="78" spans="1:7" x14ac:dyDescent="0.25">
      <c r="A78" s="9"/>
      <c r="B78" s="14"/>
      <c r="C78" s="10"/>
      <c r="D78" s="18">
        <v>63</v>
      </c>
      <c r="E78" s="10">
        <v>3211</v>
      </c>
      <c r="F78" s="9" t="s">
        <v>116</v>
      </c>
      <c r="G78" s="22" t="s">
        <v>15</v>
      </c>
    </row>
    <row r="79" spans="1:7" x14ac:dyDescent="0.25">
      <c r="A79" s="9"/>
      <c r="B79" s="14"/>
      <c r="C79" s="10"/>
      <c r="D79" s="18">
        <v>19.579999999999998</v>
      </c>
      <c r="E79" s="10">
        <v>3212</v>
      </c>
      <c r="F79" s="9" t="s">
        <v>117</v>
      </c>
      <c r="G79" s="22" t="s">
        <v>15</v>
      </c>
    </row>
    <row r="80" spans="1:7" x14ac:dyDescent="0.25">
      <c r="A80" s="9"/>
      <c r="B80" s="14"/>
      <c r="C80" s="10"/>
      <c r="D80" s="18">
        <v>55.68</v>
      </c>
      <c r="E80" s="10">
        <v>3212</v>
      </c>
      <c r="F80" s="9" t="s">
        <v>117</v>
      </c>
      <c r="G80" s="22" t="s">
        <v>15</v>
      </c>
    </row>
    <row r="81" spans="1:7" x14ac:dyDescent="0.25">
      <c r="A81" s="9"/>
      <c r="B81" s="14"/>
      <c r="C81" s="10"/>
      <c r="D81" s="18">
        <v>1314.03</v>
      </c>
      <c r="E81" s="10">
        <v>3212</v>
      </c>
      <c r="F81" s="9" t="s">
        <v>117</v>
      </c>
      <c r="G81" s="22" t="s">
        <v>15</v>
      </c>
    </row>
    <row r="82" spans="1:7" x14ac:dyDescent="0.25">
      <c r="A82" s="9"/>
      <c r="B82" s="14"/>
      <c r="C82" s="10"/>
      <c r="D82" s="18">
        <v>3023.92</v>
      </c>
      <c r="E82" s="10">
        <v>3212</v>
      </c>
      <c r="F82" s="9" t="s">
        <v>117</v>
      </c>
      <c r="G82" s="22" t="s">
        <v>15</v>
      </c>
    </row>
    <row r="83" spans="1:7" x14ac:dyDescent="0.25">
      <c r="A83" s="9"/>
      <c r="B83" s="14"/>
      <c r="C83" s="10"/>
      <c r="D83" s="18">
        <v>667</v>
      </c>
      <c r="E83" s="10">
        <v>3214</v>
      </c>
      <c r="F83" s="9" t="s">
        <v>118</v>
      </c>
      <c r="G83" s="22" t="s">
        <v>15</v>
      </c>
    </row>
    <row r="84" spans="1:7" x14ac:dyDescent="0.25">
      <c r="A84" s="9"/>
      <c r="B84" s="14"/>
      <c r="C84" s="10"/>
      <c r="D84" s="18">
        <v>45.32</v>
      </c>
      <c r="E84" s="10">
        <v>3223</v>
      </c>
      <c r="F84" s="9" t="s">
        <v>63</v>
      </c>
      <c r="G84" s="22" t="s">
        <v>15</v>
      </c>
    </row>
    <row r="85" spans="1:7" x14ac:dyDescent="0.25">
      <c r="A85" s="9"/>
      <c r="B85" s="14"/>
      <c r="C85" s="10"/>
      <c r="D85" s="18">
        <v>3.25</v>
      </c>
      <c r="E85" s="10">
        <v>3231</v>
      </c>
      <c r="F85" s="9" t="s">
        <v>31</v>
      </c>
      <c r="G85" s="22" t="s">
        <v>15</v>
      </c>
    </row>
    <row r="86" spans="1:7" x14ac:dyDescent="0.25">
      <c r="A86" s="9"/>
      <c r="B86" s="14"/>
      <c r="C86" s="10"/>
      <c r="D86" s="18">
        <v>3</v>
      </c>
      <c r="E86" s="10">
        <v>3232</v>
      </c>
      <c r="F86" s="9" t="s">
        <v>119</v>
      </c>
      <c r="G86" s="22" t="s">
        <v>15</v>
      </c>
    </row>
    <row r="87" spans="1:7" x14ac:dyDescent="0.25">
      <c r="A87" s="9"/>
      <c r="B87" s="14"/>
      <c r="C87" s="10"/>
      <c r="D87" s="18">
        <v>300</v>
      </c>
      <c r="E87" s="10">
        <v>3237</v>
      </c>
      <c r="F87" s="9" t="s">
        <v>120</v>
      </c>
      <c r="G87" s="22" t="s">
        <v>15</v>
      </c>
    </row>
    <row r="88" spans="1:7" x14ac:dyDescent="0.25">
      <c r="A88" s="9"/>
      <c r="B88" s="14"/>
      <c r="C88" s="10"/>
      <c r="D88" s="18">
        <v>75.72</v>
      </c>
      <c r="E88" s="10">
        <v>3241</v>
      </c>
      <c r="F88" s="9" t="s">
        <v>121</v>
      </c>
      <c r="G88" s="22" t="s">
        <v>15</v>
      </c>
    </row>
    <row r="89" spans="1:7" x14ac:dyDescent="0.25">
      <c r="A89" s="9"/>
      <c r="B89" s="14"/>
      <c r="C89" s="10"/>
      <c r="D89" s="18">
        <v>194</v>
      </c>
      <c r="E89" s="10">
        <v>3295</v>
      </c>
      <c r="F89" s="9" t="s">
        <v>122</v>
      </c>
      <c r="G89" s="22" t="s">
        <v>15</v>
      </c>
    </row>
    <row r="90" spans="1:7" x14ac:dyDescent="0.25">
      <c r="A90" s="9"/>
      <c r="B90" s="14"/>
      <c r="C90" s="10"/>
      <c r="D90" s="18">
        <v>388</v>
      </c>
      <c r="E90" s="10">
        <v>3295</v>
      </c>
      <c r="F90" s="9" t="s">
        <v>122</v>
      </c>
      <c r="G90" s="22" t="s">
        <v>15</v>
      </c>
    </row>
    <row r="91" spans="1:7" x14ac:dyDescent="0.25">
      <c r="A91" s="9"/>
      <c r="B91" s="14"/>
      <c r="C91" s="10"/>
      <c r="D91" s="18">
        <v>260.01</v>
      </c>
      <c r="E91" s="10">
        <v>3299</v>
      </c>
      <c r="F91" s="9" t="s">
        <v>79</v>
      </c>
      <c r="G91" s="22" t="s">
        <v>15</v>
      </c>
    </row>
    <row r="92" spans="1:7" ht="21" customHeight="1" thickBot="1" x14ac:dyDescent="0.3">
      <c r="A92" s="23" t="s">
        <v>17</v>
      </c>
      <c r="B92" s="24"/>
      <c r="C92" s="25"/>
      <c r="D92" s="26">
        <f>SUM(D71:D91)</f>
        <v>70466.710000000006</v>
      </c>
      <c r="E92" s="25"/>
      <c r="F92" s="27"/>
      <c r="G92" s="28"/>
    </row>
    <row r="93" spans="1:7" ht="15.75" thickBot="1" x14ac:dyDescent="0.3">
      <c r="A93" s="30" t="s">
        <v>123</v>
      </c>
      <c r="B93" s="31"/>
      <c r="C93" s="32"/>
      <c r="D93" s="33">
        <f>SUM(D9,D11,D13,D15,D17,D19,D21,D23,D26,D28,D30,D32,D34,D36,D38,D40,D42,D44,D46,D48,D50,D52,D54,D56,D58,D60,D62,D64,D66,D68,D70,D92)</f>
        <v>80772.960000000006</v>
      </c>
      <c r="E93" s="32"/>
      <c r="F93" s="34"/>
      <c r="G93" s="35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Tajnica</cp:lastModifiedBy>
  <dcterms:created xsi:type="dcterms:W3CDTF">2024-03-05T11:42:46Z</dcterms:created>
  <dcterms:modified xsi:type="dcterms:W3CDTF">2025-05-29T05:34:19Z</dcterms:modified>
</cp:coreProperties>
</file>