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13_ncr:1_{0507E522-5EDF-454F-BDBA-FEBC20037034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72" i="1"/>
  <c r="D70" i="1"/>
  <c r="D68" i="1"/>
  <c r="D66" i="1"/>
  <c r="D63" i="1"/>
  <c r="D61" i="1"/>
  <c r="D59" i="1"/>
  <c r="D57" i="1"/>
  <c r="D54" i="1"/>
  <c r="D52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87" i="1" l="1"/>
</calcChain>
</file>

<file path=xl/sharedStrings.xml><?xml version="1.0" encoding="utf-8"?>
<sst xmlns="http://schemas.openxmlformats.org/spreadsheetml/2006/main" count="233" uniqueCount="121">
  <si>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</si>
  <si>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</si>
  <si>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</si>
  <si>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</si>
  <si>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</si>
  <si>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</si>
  <si>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</si>
  <si>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</si>
  <si>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DRAŠKOVEC_x000D_
DRAŠKOVIĆEVA 47_x000D_
DRAŠKOVEC_x000D_
Tel: +385(40)643606   Fax: +385(40)643707_x000D_
OIB: 17612166589_x000D_
Mail: ured@os-draskovec.skole.hr_x000D_
IBAN: HR5423400091116025676</t>
  </si>
  <si>
    <t xml:space="preserve">Odgovorna Osoba: MARGIT MIRIĆ_x000D_
     </t>
  </si>
  <si>
    <t>Isplata Sredstava Za Razdoblje: 01.02.2025 Do 28.02.2025</t>
  </si>
  <si>
    <t>HUROŠ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</si>
  <si>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</si>
  <si>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</si>
  <si>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</si>
  <si>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OSNOVNA ŠKOLA DRAŠKOVEC</t>
  </si>
  <si>
    <t>Ukupno:</t>
  </si>
  <si>
    <t>KTC d.d.</t>
  </si>
  <si>
    <t>95970838122</t>
  </si>
  <si>
    <t>ČAKOVEC</t>
  </si>
  <si>
    <t xml:space="preserve">MATERIJAL I SIROVINE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</si>
  <si>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</si>
  <si>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Varaždintours putnička agencija d.o.o.</t>
  </si>
  <si>
    <t>94861896505</t>
  </si>
  <si>
    <t>42000 Varaždin</t>
  </si>
  <si>
    <t xml:space="preserve">UREDSKI MATERIJAL I OSTALI MATERIJALNI RASHODI                                                                                                        </t>
  </si>
  <si>
    <t>FINA, financijska agencija</t>
  </si>
  <si>
    <t>85821130368</t>
  </si>
  <si>
    <t xml:space="preserve">BANKARSKE USLUGE I USLUGE PLATNOG PROMETA                                                                                                             </t>
  </si>
  <si>
    <t>MARKIZA d.o.o.</t>
  </si>
  <si>
    <t>84742638941</t>
  </si>
  <si>
    <t>40000 NEDELIÄąÂ Ă„â€ E</t>
  </si>
  <si>
    <t>KIŠ -MESO I PRERADA MESA</t>
  </si>
  <si>
    <t>83360798514</t>
  </si>
  <si>
    <t xml:space="preserve">40320 DONJI KRALJEVEC                             </t>
  </si>
  <si>
    <t>Hrvatski Telekom d.d.</t>
  </si>
  <si>
    <t>81793146560</t>
  </si>
  <si>
    <t>10135 Zagreb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</si>
  <si>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</si>
  <si>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</si>
  <si>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</si>
  <si>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</si>
  <si>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</si>
  <si>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HD-INFO d.o.o.</t>
  </si>
  <si>
    <t>77524206664</t>
  </si>
  <si>
    <t>10040 Zagreb</t>
  </si>
  <si>
    <t>Pevec d.d.</t>
  </si>
  <si>
    <t>73660371074</t>
  </si>
  <si>
    <t>10360 SESVETE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</si>
  <si>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</si>
  <si>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</si>
  <si>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</si>
  <si>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HRT</t>
  </si>
  <si>
    <t>68419124305</t>
  </si>
  <si>
    <t>10 000 ZAGREB</t>
  </si>
  <si>
    <t xml:space="preserve">USLUGE PROMIDŽBE I INFORMIRANJA                                                                                                                       </t>
  </si>
  <si>
    <t>MEĐIMURKA - BS</t>
  </si>
  <si>
    <t>68372221964</t>
  </si>
  <si>
    <t>TRGOVINA KRK d.d.</t>
  </si>
  <si>
    <t>66548420466</t>
  </si>
  <si>
    <t>MALINSKA</t>
  </si>
  <si>
    <t>KONZUM plus d.o.o.</t>
  </si>
  <si>
    <t>62226620908</t>
  </si>
  <si>
    <t>10000 Zagreb</t>
  </si>
  <si>
    <t>DUBROVNIK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</si>
  <si>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</si>
  <si>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</si>
  <si>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</si>
  <si>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VINDIJA</t>
  </si>
  <si>
    <t>44138062462</t>
  </si>
  <si>
    <t xml:space="preserve">VARAŽDIN                                          </t>
  </si>
  <si>
    <t>HEP   ELEKTRA d.o.o.</t>
  </si>
  <si>
    <t>43965974818</t>
  </si>
  <si>
    <t xml:space="preserve">ENERGIJA                                                                                                                                              </t>
  </si>
  <si>
    <t>ELUSSd.o.o.</t>
  </si>
  <si>
    <t>43575326382</t>
  </si>
  <si>
    <t>VOĆE VARAŽDIN d.o.o.</t>
  </si>
  <si>
    <t>42042277834</t>
  </si>
  <si>
    <t>VARAŽDIN</t>
  </si>
  <si>
    <t>OPG MIRJANA BIBER</t>
  </si>
  <si>
    <t>41065661079</t>
  </si>
  <si>
    <t>40317 PODTUREN</t>
  </si>
  <si>
    <t>Pekarnica HUJS d.o.o. "SJEMENKA"</t>
  </si>
  <si>
    <t>40299419826</t>
  </si>
  <si>
    <t>DONJA DUBRAVA</t>
  </si>
  <si>
    <t>NZ NOVOKEM d.o.o.</t>
  </si>
  <si>
    <t>38559099166</t>
  </si>
  <si>
    <t>42000 VARAŽDIN</t>
  </si>
  <si>
    <t>METRO CASH &amp; CARRY D.O.O.</t>
  </si>
  <si>
    <t>38016445738</t>
  </si>
  <si>
    <t>10090 ZAGREB-SUSEDGRAD</t>
  </si>
  <si>
    <t xml:space="preserve">SITNI INVENTAR I AUTO GUME                                                                                                                            </t>
  </si>
  <si>
    <t>KVAKAN - RUŽMAN d.o.o.</t>
  </si>
  <si>
    <t>36427906777</t>
  </si>
  <si>
    <t>PRELOG</t>
  </si>
  <si>
    <t>MEĐIMURJE PLIN D.O.O.</t>
  </si>
  <si>
    <t>29035933600</t>
  </si>
  <si>
    <t xml:space="preserve">40 000 ČAKOVEC                                    </t>
  </si>
  <si>
    <t>ČAKOVEČKI MLINOVI D.D.</t>
  </si>
  <si>
    <t>20262622069</t>
  </si>
  <si>
    <t>PODRAVKA</t>
  </si>
  <si>
    <t>18928523252</t>
  </si>
  <si>
    <t>48000  KOPRIVNICA</t>
  </si>
  <si>
    <t>GKP PRE-KOM</t>
  </si>
  <si>
    <t>15704341739</t>
  </si>
  <si>
    <t>40323 PRELOG</t>
  </si>
  <si>
    <t>ŠVENDA TARMANN CHEMIE D.O</t>
  </si>
  <si>
    <t>12443607100</t>
  </si>
  <si>
    <t>40 323 PRELOG</t>
  </si>
  <si>
    <t>PBZ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</si>
  <si>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</si>
  <si>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</si>
  <si>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</si>
  <si>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</si>
  <si>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</si>
  <si>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</si>
  <si>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</si>
  <si>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</si>
  <si>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NAKNADE TROŠKOVA OSOBAMA IZVAN RADNOG ODNOSA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</si>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</sst>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4"/>
  <sheetViews>
    <sheetView tabSelected="1" topLeftCell="A67" zoomScaleNormal="100" workbookViewId="0">
      <selection activeCell="C96" sqref="C9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70</v>
      </c>
      <c r="E7" s="10">
        <v>3294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144.16999999999999</v>
      </c>
      <c r="E9" s="10">
        <v>3222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8.36</v>
      </c>
      <c r="E10" s="10">
        <v>3299</v>
      </c>
      <c r="F10" s="9" t="s">
        <v>21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152.52999999999997</v>
      </c>
      <c r="E11" s="24"/>
      <c r="F11" s="26"/>
      <c r="G11" s="27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251.13</v>
      </c>
      <c r="E12" s="10">
        <v>3221</v>
      </c>
      <c r="F12" s="9" t="s">
        <v>25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251.13</v>
      </c>
      <c r="E13" s="24"/>
      <c r="F13" s="26"/>
      <c r="G13" s="27"/>
    </row>
    <row r="14" spans="1:7" x14ac:dyDescent="0.25">
      <c r="A14" s="9" t="s">
        <v>26</v>
      </c>
      <c r="B14" s="14" t="s">
        <v>27</v>
      </c>
      <c r="C14" s="10" t="s">
        <v>13</v>
      </c>
      <c r="D14" s="18">
        <v>3.32</v>
      </c>
      <c r="E14" s="10">
        <v>3431</v>
      </c>
      <c r="F14" s="9" t="s">
        <v>28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3.32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111.81</v>
      </c>
      <c r="E16" s="10">
        <v>3222</v>
      </c>
      <c r="F16" s="9" t="s">
        <v>20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111.81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288.64</v>
      </c>
      <c r="E18" s="10">
        <v>3222</v>
      </c>
      <c r="F18" s="9" t="s">
        <v>20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288.64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49.64</v>
      </c>
      <c r="E20" s="10">
        <v>3231</v>
      </c>
      <c r="F20" s="9" t="s">
        <v>38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49.64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47.57</v>
      </c>
      <c r="E22" s="10">
        <v>3234</v>
      </c>
      <c r="F22" s="9" t="s">
        <v>42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47.57</v>
      </c>
      <c r="E23" s="24"/>
      <c r="F23" s="26"/>
      <c r="G23" s="27"/>
    </row>
    <row r="24" spans="1:7" x14ac:dyDescent="0.25">
      <c r="A24" s="9" t="s">
        <v>43</v>
      </c>
      <c r="B24" s="14" t="s">
        <v>44</v>
      </c>
      <c r="C24" s="10" t="s">
        <v>45</v>
      </c>
      <c r="D24" s="18">
        <v>100.98</v>
      </c>
      <c r="E24" s="10">
        <v>3221</v>
      </c>
      <c r="F24" s="9" t="s">
        <v>25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100.98</v>
      </c>
      <c r="E25" s="24"/>
      <c r="F25" s="26"/>
      <c r="G25" s="27"/>
    </row>
    <row r="26" spans="1:7" x14ac:dyDescent="0.25">
      <c r="A26" s="9" t="s">
        <v>46</v>
      </c>
      <c r="B26" s="14" t="s">
        <v>47</v>
      </c>
      <c r="C26" s="10" t="s">
        <v>48</v>
      </c>
      <c r="D26" s="18">
        <v>44.29</v>
      </c>
      <c r="E26" s="10">
        <v>3221</v>
      </c>
      <c r="F26" s="9" t="s">
        <v>25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44.29</v>
      </c>
      <c r="E27" s="24"/>
      <c r="F27" s="26"/>
      <c r="G27" s="27"/>
    </row>
    <row r="28" spans="1:7" x14ac:dyDescent="0.25">
      <c r="A28" s="9" t="s">
        <v>49</v>
      </c>
      <c r="B28" s="14" t="s">
        <v>50</v>
      </c>
      <c r="C28" s="10" t="s">
        <v>19</v>
      </c>
      <c r="D28" s="18">
        <v>102.5</v>
      </c>
      <c r="E28" s="10">
        <v>3238</v>
      </c>
      <c r="F28" s="9" t="s">
        <v>51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102.5</v>
      </c>
      <c r="E29" s="24"/>
      <c r="F29" s="26"/>
      <c r="G29" s="27"/>
    </row>
    <row r="30" spans="1:7" x14ac:dyDescent="0.25">
      <c r="A30" s="9" t="s">
        <v>52</v>
      </c>
      <c r="B30" s="14" t="s">
        <v>53</v>
      </c>
      <c r="C30" s="10" t="s">
        <v>54</v>
      </c>
      <c r="D30" s="18">
        <v>10.62</v>
      </c>
      <c r="E30" s="10">
        <v>3233</v>
      </c>
      <c r="F30" s="9" t="s">
        <v>55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10.62</v>
      </c>
      <c r="E31" s="24"/>
      <c r="F31" s="26"/>
      <c r="G31" s="27"/>
    </row>
    <row r="32" spans="1:7" x14ac:dyDescent="0.25">
      <c r="A32" s="9" t="s">
        <v>56</v>
      </c>
      <c r="B32" s="14" t="s">
        <v>57</v>
      </c>
      <c r="C32" s="10" t="s">
        <v>19</v>
      </c>
      <c r="D32" s="18">
        <v>3</v>
      </c>
      <c r="E32" s="10">
        <v>3221</v>
      </c>
      <c r="F32" s="9" t="s">
        <v>25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</v>
      </c>
      <c r="E33" s="24"/>
      <c r="F33" s="26"/>
      <c r="G33" s="27"/>
    </row>
    <row r="34" spans="1:7" x14ac:dyDescent="0.25">
      <c r="A34" s="9" t="s">
        <v>58</v>
      </c>
      <c r="B34" s="14" t="s">
        <v>59</v>
      </c>
      <c r="C34" s="10" t="s">
        <v>60</v>
      </c>
      <c r="D34" s="18">
        <v>413.97</v>
      </c>
      <c r="E34" s="10">
        <v>3222</v>
      </c>
      <c r="F34" s="9" t="s">
        <v>20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413.97</v>
      </c>
      <c r="E35" s="24"/>
      <c r="F35" s="26"/>
      <c r="G35" s="27"/>
    </row>
    <row r="36" spans="1:7" x14ac:dyDescent="0.25">
      <c r="A36" s="9" t="s">
        <v>61</v>
      </c>
      <c r="B36" s="14" t="s">
        <v>62</v>
      </c>
      <c r="C36" s="10" t="s">
        <v>63</v>
      </c>
      <c r="D36" s="18">
        <v>160.38</v>
      </c>
      <c r="E36" s="10">
        <v>3222</v>
      </c>
      <c r="F36" s="9" t="s">
        <v>20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160.38</v>
      </c>
      <c r="E37" s="24"/>
      <c r="F37" s="26"/>
      <c r="G37" s="27"/>
    </row>
    <row r="38" spans="1:7" x14ac:dyDescent="0.25">
      <c r="A38" s="9" t="s">
        <v>64</v>
      </c>
      <c r="B38" s="14" t="s">
        <v>65</v>
      </c>
      <c r="C38" s="10" t="s">
        <v>66</v>
      </c>
      <c r="D38" s="18">
        <v>256.95</v>
      </c>
      <c r="E38" s="10">
        <v>3211</v>
      </c>
      <c r="F38" s="9" t="s">
        <v>67</v>
      </c>
      <c r="G38" s="28" t="s">
        <v>15</v>
      </c>
    </row>
    <row r="39" spans="1:7" x14ac:dyDescent="0.25">
      <c r="A39" s="9"/>
      <c r="B39" s="14"/>
      <c r="C39" s="10"/>
      <c r="D39" s="18">
        <v>329.5</v>
      </c>
      <c r="E39" s="10">
        <v>3221</v>
      </c>
      <c r="F39" s="9" t="s">
        <v>25</v>
      </c>
      <c r="G39" s="29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SUM(D38:D39)</f>
        <v>586.45000000000005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70</v>
      </c>
      <c r="D41" s="18">
        <v>514.80999999999995</v>
      </c>
      <c r="E41" s="10">
        <v>3222</v>
      </c>
      <c r="F41" s="9" t="s">
        <v>20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514.80999999999995</v>
      </c>
      <c r="E42" s="24"/>
      <c r="F42" s="26"/>
      <c r="G42" s="27"/>
    </row>
    <row r="43" spans="1:7" x14ac:dyDescent="0.25">
      <c r="A43" s="9" t="s">
        <v>71</v>
      </c>
      <c r="B43" s="14" t="s">
        <v>72</v>
      </c>
      <c r="C43" s="10" t="s">
        <v>13</v>
      </c>
      <c r="D43" s="18">
        <v>493.28</v>
      </c>
      <c r="E43" s="10">
        <v>3223</v>
      </c>
      <c r="F43" s="9" t="s">
        <v>73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493.28</v>
      </c>
      <c r="E44" s="24"/>
      <c r="F44" s="26"/>
      <c r="G44" s="27"/>
    </row>
    <row r="45" spans="1:7" x14ac:dyDescent="0.25">
      <c r="A45" s="9" t="s">
        <v>74</v>
      </c>
      <c r="B45" s="14" t="s">
        <v>75</v>
      </c>
      <c r="C45" s="10" t="s">
        <v>19</v>
      </c>
      <c r="D45" s="18">
        <v>12.53</v>
      </c>
      <c r="E45" s="10">
        <v>3221</v>
      </c>
      <c r="F45" s="9" t="s">
        <v>25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12.53</v>
      </c>
      <c r="E46" s="24"/>
      <c r="F46" s="26"/>
      <c r="G46" s="27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32.450000000000003</v>
      </c>
      <c r="E47" s="10">
        <v>3222</v>
      </c>
      <c r="F47" s="9" t="s">
        <v>20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32.450000000000003</v>
      </c>
      <c r="E48" s="24"/>
      <c r="F48" s="26"/>
      <c r="G48" s="27"/>
    </row>
    <row r="49" spans="1:7" x14ac:dyDescent="0.25">
      <c r="A49" s="9" t="s">
        <v>79</v>
      </c>
      <c r="B49" s="14" t="s">
        <v>80</v>
      </c>
      <c r="C49" s="10" t="s">
        <v>81</v>
      </c>
      <c r="D49" s="18">
        <v>110.12</v>
      </c>
      <c r="E49" s="10">
        <v>3222</v>
      </c>
      <c r="F49" s="9" t="s">
        <v>20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110.12</v>
      </c>
      <c r="E50" s="24"/>
      <c r="F50" s="26"/>
      <c r="G50" s="27"/>
    </row>
    <row r="51" spans="1:7" x14ac:dyDescent="0.25">
      <c r="A51" s="9" t="s">
        <v>82</v>
      </c>
      <c r="B51" s="14" t="s">
        <v>83</v>
      </c>
      <c r="C51" s="10" t="s">
        <v>84</v>
      </c>
      <c r="D51" s="18">
        <v>268.93</v>
      </c>
      <c r="E51" s="10">
        <v>3222</v>
      </c>
      <c r="F51" s="9" t="s">
        <v>20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268.93</v>
      </c>
      <c r="E52" s="24"/>
      <c r="F52" s="26"/>
      <c r="G52" s="27"/>
    </row>
    <row r="53" spans="1:7" x14ac:dyDescent="0.25">
      <c r="A53" s="9" t="s">
        <v>85</v>
      </c>
      <c r="B53" s="14" t="s">
        <v>86</v>
      </c>
      <c r="C53" s="10" t="s">
        <v>87</v>
      </c>
      <c r="D53" s="18">
        <v>20.09</v>
      </c>
      <c r="E53" s="10">
        <v>3299</v>
      </c>
      <c r="F53" s="9" t="s">
        <v>21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20.09</v>
      </c>
      <c r="E54" s="24"/>
      <c r="F54" s="26"/>
      <c r="G54" s="27"/>
    </row>
    <row r="55" spans="1:7" x14ac:dyDescent="0.25">
      <c r="A55" s="9" t="s">
        <v>88</v>
      </c>
      <c r="B55" s="14" t="s">
        <v>89</v>
      </c>
      <c r="C55" s="10" t="s">
        <v>90</v>
      </c>
      <c r="D55" s="18">
        <v>5.55</v>
      </c>
      <c r="E55" s="10">
        <v>3221</v>
      </c>
      <c r="F55" s="9" t="s">
        <v>25</v>
      </c>
      <c r="G55" s="28" t="s">
        <v>15</v>
      </c>
    </row>
    <row r="56" spans="1:7" x14ac:dyDescent="0.25">
      <c r="A56" s="9"/>
      <c r="B56" s="14"/>
      <c r="C56" s="10"/>
      <c r="D56" s="18">
        <v>44.53</v>
      </c>
      <c r="E56" s="10">
        <v>3225</v>
      </c>
      <c r="F56" s="9" t="s">
        <v>91</v>
      </c>
      <c r="G56" s="29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SUM(D55:D56)</f>
        <v>50.08</v>
      </c>
      <c r="E57" s="24"/>
      <c r="F57" s="26"/>
      <c r="G57" s="27"/>
    </row>
    <row r="58" spans="1:7" x14ac:dyDescent="0.25">
      <c r="A58" s="9" t="s">
        <v>92</v>
      </c>
      <c r="B58" s="14" t="s">
        <v>93</v>
      </c>
      <c r="C58" s="10" t="s">
        <v>94</v>
      </c>
      <c r="D58" s="18">
        <v>292.44</v>
      </c>
      <c r="E58" s="10">
        <v>3221</v>
      </c>
      <c r="F58" s="9" t="s">
        <v>25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292.44</v>
      </c>
      <c r="E59" s="24"/>
      <c r="F59" s="26"/>
      <c r="G59" s="27"/>
    </row>
    <row r="60" spans="1:7" x14ac:dyDescent="0.25">
      <c r="A60" s="9" t="s">
        <v>95</v>
      </c>
      <c r="B60" s="14" t="s">
        <v>96</v>
      </c>
      <c r="C60" s="10" t="s">
        <v>97</v>
      </c>
      <c r="D60" s="18">
        <v>1328.04</v>
      </c>
      <c r="E60" s="10">
        <v>3223</v>
      </c>
      <c r="F60" s="9" t="s">
        <v>73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1328.04</v>
      </c>
      <c r="E61" s="24"/>
      <c r="F61" s="26"/>
      <c r="G61" s="27"/>
    </row>
    <row r="62" spans="1:7" x14ac:dyDescent="0.25">
      <c r="A62" s="9" t="s">
        <v>98</v>
      </c>
      <c r="B62" s="14" t="s">
        <v>99</v>
      </c>
      <c r="C62" s="10" t="s">
        <v>97</v>
      </c>
      <c r="D62" s="18">
        <v>245.31</v>
      </c>
      <c r="E62" s="10">
        <v>3222</v>
      </c>
      <c r="F62" s="9" t="s">
        <v>20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245.31</v>
      </c>
      <c r="E63" s="24"/>
      <c r="F63" s="26"/>
      <c r="G63" s="27"/>
    </row>
    <row r="64" spans="1:7" x14ac:dyDescent="0.25">
      <c r="A64" s="9" t="s">
        <v>100</v>
      </c>
      <c r="B64" s="14" t="s">
        <v>101</v>
      </c>
      <c r="C64" s="10" t="s">
        <v>102</v>
      </c>
      <c r="D64" s="18">
        <v>11.19</v>
      </c>
      <c r="E64" s="10">
        <v>3221</v>
      </c>
      <c r="F64" s="9" t="s">
        <v>25</v>
      </c>
      <c r="G64" s="28" t="s">
        <v>15</v>
      </c>
    </row>
    <row r="65" spans="1:7" x14ac:dyDescent="0.25">
      <c r="A65" s="9"/>
      <c r="B65" s="14"/>
      <c r="C65" s="10"/>
      <c r="D65" s="18">
        <v>592.79</v>
      </c>
      <c r="E65" s="10">
        <v>3222</v>
      </c>
      <c r="F65" s="9" t="s">
        <v>20</v>
      </c>
      <c r="G65" s="29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SUM(D64:D65)</f>
        <v>603.98</v>
      </c>
      <c r="E66" s="24"/>
      <c r="F66" s="26"/>
      <c r="G66" s="27"/>
    </row>
    <row r="67" spans="1:7" x14ac:dyDescent="0.25">
      <c r="A67" s="9" t="s">
        <v>103</v>
      </c>
      <c r="B67" s="14" t="s">
        <v>104</v>
      </c>
      <c r="C67" s="10" t="s">
        <v>105</v>
      </c>
      <c r="D67" s="18">
        <v>124.61</v>
      </c>
      <c r="E67" s="10">
        <v>3234</v>
      </c>
      <c r="F67" s="9" t="s">
        <v>42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124.61</v>
      </c>
      <c r="E68" s="24"/>
      <c r="F68" s="26"/>
      <c r="G68" s="27"/>
    </row>
    <row r="69" spans="1:7" x14ac:dyDescent="0.25">
      <c r="A69" s="9" t="s">
        <v>106</v>
      </c>
      <c r="B69" s="14" t="s">
        <v>107</v>
      </c>
      <c r="C69" s="10" t="s">
        <v>108</v>
      </c>
      <c r="D69" s="18">
        <v>30.69</v>
      </c>
      <c r="E69" s="10">
        <v>3221</v>
      </c>
      <c r="F69" s="9" t="s">
        <v>25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30.69</v>
      </c>
      <c r="E70" s="24"/>
      <c r="F70" s="26"/>
      <c r="G70" s="27"/>
    </row>
    <row r="71" spans="1:7" x14ac:dyDescent="0.25">
      <c r="A71" s="9" t="s">
        <v>109</v>
      </c>
      <c r="B71" s="14" t="s">
        <v>110</v>
      </c>
      <c r="C71" s="10" t="s">
        <v>13</v>
      </c>
      <c r="D71" s="18">
        <v>44.96</v>
      </c>
      <c r="E71" s="10">
        <v>3431</v>
      </c>
      <c r="F71" s="9" t="s">
        <v>28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44.96</v>
      </c>
      <c r="E72" s="24"/>
      <c r="F72" s="26"/>
      <c r="G72" s="27"/>
    </row>
    <row r="73" spans="1:7" x14ac:dyDescent="0.25">
      <c r="A73" s="9"/>
      <c r="B73" s="14"/>
      <c r="C73" s="10"/>
      <c r="D73" s="18">
        <v>45855.26</v>
      </c>
      <c r="E73" s="10">
        <v>3111</v>
      </c>
      <c r="F73" s="9" t="s">
        <v>111</v>
      </c>
      <c r="G73" s="29" t="s">
        <v>15</v>
      </c>
    </row>
    <row r="74" spans="1:7" x14ac:dyDescent="0.25">
      <c r="A74" s="9"/>
      <c r="B74" s="14"/>
      <c r="C74" s="10"/>
      <c r="D74" s="18">
        <v>464.56</v>
      </c>
      <c r="E74" s="10">
        <v>3113</v>
      </c>
      <c r="F74" s="9" t="s">
        <v>112</v>
      </c>
      <c r="G74" s="29" t="s">
        <v>15</v>
      </c>
    </row>
    <row r="75" spans="1:7" x14ac:dyDescent="0.25">
      <c r="A75" s="9"/>
      <c r="B75" s="14"/>
      <c r="C75" s="10"/>
      <c r="D75" s="18">
        <v>166.18</v>
      </c>
      <c r="E75" s="10">
        <v>3114</v>
      </c>
      <c r="F75" s="9" t="s">
        <v>113</v>
      </c>
      <c r="G75" s="29" t="s">
        <v>15</v>
      </c>
    </row>
    <row r="76" spans="1:7" x14ac:dyDescent="0.25">
      <c r="A76" s="9"/>
      <c r="B76" s="14"/>
      <c r="C76" s="10"/>
      <c r="D76" s="18">
        <v>149.86000000000001</v>
      </c>
      <c r="E76" s="10">
        <v>3122</v>
      </c>
      <c r="F76" s="9" t="s">
        <v>114</v>
      </c>
      <c r="G76" s="29" t="s">
        <v>15</v>
      </c>
    </row>
    <row r="77" spans="1:7" x14ac:dyDescent="0.25">
      <c r="A77" s="9"/>
      <c r="B77" s="14"/>
      <c r="C77" s="10"/>
      <c r="D77" s="18">
        <v>321.56</v>
      </c>
      <c r="E77" s="10">
        <v>3132</v>
      </c>
      <c r="F77" s="9" t="s">
        <v>115</v>
      </c>
      <c r="G77" s="29" t="s">
        <v>15</v>
      </c>
    </row>
    <row r="78" spans="1:7" x14ac:dyDescent="0.25">
      <c r="A78" s="9"/>
      <c r="B78" s="14"/>
      <c r="C78" s="10"/>
      <c r="D78" s="18">
        <v>597.72</v>
      </c>
      <c r="E78" s="10">
        <v>3132</v>
      </c>
      <c r="F78" s="9" t="s">
        <v>115</v>
      </c>
      <c r="G78" s="29" t="s">
        <v>15</v>
      </c>
    </row>
    <row r="79" spans="1:7" x14ac:dyDescent="0.25">
      <c r="A79" s="9"/>
      <c r="B79" s="14"/>
      <c r="C79" s="10"/>
      <c r="D79" s="18">
        <v>6750.91</v>
      </c>
      <c r="E79" s="10">
        <v>3132</v>
      </c>
      <c r="F79" s="9" t="s">
        <v>115</v>
      </c>
      <c r="G79" s="29" t="s">
        <v>15</v>
      </c>
    </row>
    <row r="80" spans="1:7" x14ac:dyDescent="0.25">
      <c r="A80" s="9"/>
      <c r="B80" s="14"/>
      <c r="C80" s="10"/>
      <c r="D80" s="18">
        <v>60</v>
      </c>
      <c r="E80" s="10">
        <v>3211</v>
      </c>
      <c r="F80" s="9" t="s">
        <v>67</v>
      </c>
      <c r="G80" s="29" t="s">
        <v>15</v>
      </c>
    </row>
    <row r="81" spans="1:7" x14ac:dyDescent="0.25">
      <c r="A81" s="9"/>
      <c r="B81" s="14"/>
      <c r="C81" s="10"/>
      <c r="D81" s="18">
        <v>1603.6</v>
      </c>
      <c r="E81" s="10">
        <v>3212</v>
      </c>
      <c r="F81" s="9" t="s">
        <v>116</v>
      </c>
      <c r="G81" s="29" t="s">
        <v>15</v>
      </c>
    </row>
    <row r="82" spans="1:7" x14ac:dyDescent="0.25">
      <c r="A82" s="9"/>
      <c r="B82" s="14"/>
      <c r="C82" s="10"/>
      <c r="D82" s="18">
        <v>278</v>
      </c>
      <c r="E82" s="10">
        <v>3214</v>
      </c>
      <c r="F82" s="9" t="s">
        <v>117</v>
      </c>
      <c r="G82" s="29" t="s">
        <v>15</v>
      </c>
    </row>
    <row r="83" spans="1:7" x14ac:dyDescent="0.25">
      <c r="A83" s="9"/>
      <c r="B83" s="14"/>
      <c r="C83" s="10"/>
      <c r="D83" s="18">
        <v>64.040000000000006</v>
      </c>
      <c r="E83" s="10">
        <v>3231</v>
      </c>
      <c r="F83" s="9" t="s">
        <v>38</v>
      </c>
      <c r="G83" s="29" t="s">
        <v>15</v>
      </c>
    </row>
    <row r="84" spans="1:7" x14ac:dyDescent="0.25">
      <c r="A84" s="9"/>
      <c r="B84" s="14"/>
      <c r="C84" s="10"/>
      <c r="D84" s="18">
        <v>171.63</v>
      </c>
      <c r="E84" s="10">
        <v>3241</v>
      </c>
      <c r="F84" s="9" t="s">
        <v>118</v>
      </c>
      <c r="G84" s="29" t="s">
        <v>15</v>
      </c>
    </row>
    <row r="85" spans="1:7" x14ac:dyDescent="0.25">
      <c r="A85" s="9"/>
      <c r="B85" s="14"/>
      <c r="C85" s="10"/>
      <c r="D85" s="18">
        <v>194</v>
      </c>
      <c r="E85" s="10">
        <v>3295</v>
      </c>
      <c r="F85" s="9" t="s">
        <v>119</v>
      </c>
      <c r="G85" s="29" t="s">
        <v>15</v>
      </c>
    </row>
    <row r="86" spans="1:7" ht="21" customHeight="1" thickBot="1" x14ac:dyDescent="0.3">
      <c r="A86" s="22" t="s">
        <v>16</v>
      </c>
      <c r="B86" s="23"/>
      <c r="C86" s="24"/>
      <c r="D86" s="25">
        <f>SUM(D73:D85)</f>
        <v>56677.32</v>
      </c>
      <c r="E86" s="24"/>
      <c r="F86" s="26"/>
      <c r="G86" s="27"/>
    </row>
    <row r="87" spans="1:7" ht="15.75" thickBot="1" x14ac:dyDescent="0.3">
      <c r="A87" s="30" t="s">
        <v>120</v>
      </c>
      <c r="B87" s="31"/>
      <c r="C87" s="32"/>
      <c r="D87" s="33">
        <f>SUM(D8,D11,D13,D15,D17,D19,D21,D23,D25,D27,D29,D31,D33,D35,D37,D40,D42,D44,D46,D48,D50,D52,D54,D57,D59,D61,D63,D66,D68,D70,D72,D86)</f>
        <v>63246.47</v>
      </c>
      <c r="E87" s="32"/>
      <c r="F87" s="34"/>
      <c r="G87" s="35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Tajnica</cp:lastModifiedBy>
  <dcterms:created xsi:type="dcterms:W3CDTF">2024-03-05T11:42:46Z</dcterms:created>
  <dcterms:modified xsi:type="dcterms:W3CDTF">2025-03-21T06:18:59Z</dcterms:modified>
</cp:coreProperties>
</file>