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Tajnica\Desktop\"/>
    </mc:Choice>
  </mc:AlternateContent>
  <xr:revisionPtr revIDLastSave="0" documentId="13_ncr:1_{B70419D5-E221-4DA6-B9F1-DCFA8566EA4C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3" i="1"/>
  <c r="D11" i="1"/>
  <c r="D9" i="1"/>
  <c r="D62" i="1" l="1"/>
</calcChain>
</file>

<file path=xl/sharedStrings.xml><?xml version="1.0" encoding="utf-8"?>
<sst xmlns="http://schemas.openxmlformats.org/spreadsheetml/2006/main" count="161" uniqueCount="92">
  <si>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</si>
  <si>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</si>
  <si>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</si>
  <si>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</si>
  <si>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</si>
  <si>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</si>
  <si>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</si>
  <si>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</si>
  <si>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DRAŠKOVEC_x000D_
DRAŠKOVIĆEVA 47_x000D_
DRAŠKOVEC_x000D_
Tel: +385(40)643606   Fax: +385(40)643707_x000D_
OIB: 17612166589_x000D_
Mail: ured@os-draskovec.skole.hr_x000D_
IBAN: HR5423400091116025676</t>
  </si>
  <si>
    <t xml:space="preserve">Odgovorna Osoba: MARGIT MIRIĆ_x000D_
     </t>
  </si>
  <si>
    <t>Isplata Sredstava Za Razdoblje: 01.01.2025 Do 31.01.2025</t>
  </si>
  <si>
    <t>KTC d.d.</t>
  </si>
  <si>
    <t>95970838122</t>
  </si>
  <si>
    <t>ČAKOVEC</t>
  </si>
  <si>
    <t xml:space="preserve">UREDSKI MATERIJAL I OSTALI MATERIJALNI RASHODI                                                                                                        </t>
  </si>
  <si>
    <t>OSNOVNA ŠKOLA DRAŠKOVEC</t>
  </si>
  <si>
    <t xml:space="preserve">MATERIJAL I SIROVINE                                                                                                                                  </t>
  </si>
  <si>
    <t>Ukupno:</t>
  </si>
  <si>
    <t>INTERSPORT-H d.o.o.</t>
  </si>
  <si>
    <t>87301734795</t>
  </si>
  <si>
    <t>VELIKA GORICA</t>
  </si>
  <si>
    <t>SLUŽBENA, RADNA I ZAŠTITNA ODJEĆA I OBUĆA</t>
  </si>
  <si>
    <t>MARKIZA d.o.o.</t>
  </si>
  <si>
    <t>84742638941</t>
  </si>
  <si>
    <t>40000 NEDELIÄąÂ Ă„â€ E</t>
  </si>
  <si>
    <t>ACP D.O.O.</t>
  </si>
  <si>
    <t>82145866753</t>
  </si>
  <si>
    <t>40323 CIRKOVLJAN</t>
  </si>
  <si>
    <t xml:space="preserve">MATERIJAL I DIJELOVI ZA TEKUĆE I INVESTICIJSKO ODRŽAVANJE                                                                                             </t>
  </si>
  <si>
    <t xml:space="preserve">USLUGE TEKUĆEG I INVESTICIJSKOG ODRŽAVANJA                                                                                                            </t>
  </si>
  <si>
    <t>MEĐIMURSKE VODE D.O.O.</t>
  </si>
  <si>
    <t>81394716246</t>
  </si>
  <si>
    <t>40 000 ČAKOVEC</t>
  </si>
  <si>
    <t xml:space="preserve">KOMUNALNE USLUGE                                                                                                                                      </t>
  </si>
  <si>
    <t>OPTIMUS LAB d.o.o.</t>
  </si>
  <si>
    <t>71981294715</t>
  </si>
  <si>
    <t xml:space="preserve">RAČUNALNE USLUGE                                                                                                                                      </t>
  </si>
  <si>
    <t>HRT</t>
  </si>
  <si>
    <t>68419124305</t>
  </si>
  <si>
    <t>10 000 ZAGREB</t>
  </si>
  <si>
    <t xml:space="preserve">USLUGE PROMIDŽBE I INFORMIRANJA                                                                                                                       </t>
  </si>
  <si>
    <t>MEĐIMURKA - BS</t>
  </si>
  <si>
    <t>68372221964</t>
  </si>
  <si>
    <t>HEP  OPSKRBA</t>
  </si>
  <si>
    <t>63073332379</t>
  </si>
  <si>
    <t xml:space="preserve">ENERGIJA                                                                                                                                              </t>
  </si>
  <si>
    <t>KONZUM plus d.o.o.</t>
  </si>
  <si>
    <t>62226620908</t>
  </si>
  <si>
    <t>10000 Zagreb</t>
  </si>
  <si>
    <t>MEĐIMURJE ZAING D.O.O.</t>
  </si>
  <si>
    <t>48483040607</t>
  </si>
  <si>
    <t xml:space="preserve">40000 ČAKOVEC                                     </t>
  </si>
  <si>
    <t>Pekarnica HUJS d.o.o. "SJEMENKA"</t>
  </si>
  <si>
    <t>40299419826</t>
  </si>
  <si>
    <t>DONJA DUBRAVA</t>
  </si>
  <si>
    <t>NZ NOVOKEM d.o.o.</t>
  </si>
  <si>
    <t>38559099166</t>
  </si>
  <si>
    <t>42000 VARAŽDIN</t>
  </si>
  <si>
    <t xml:space="preserve">OSTALI NESPOMENUTI RASHODI POSLOVANJA                                                                                                                 </t>
  </si>
  <si>
    <t>METRO CASH &amp; CARRY D.O.O.</t>
  </si>
  <si>
    <t>38016445738</t>
  </si>
  <si>
    <t>10090 ZAGREB-SUSEDGRAD</t>
  </si>
  <si>
    <t>KVAKAN - RUŽMAN d.o.o.</t>
  </si>
  <si>
    <t>36427906777</t>
  </si>
  <si>
    <t>PRELOG</t>
  </si>
  <si>
    <t>FLIBA d.o.o.</t>
  </si>
  <si>
    <t>30777726033</t>
  </si>
  <si>
    <t>10255 Donji Stupnik</t>
  </si>
  <si>
    <t>ČAKOVEČKI MLINOVI D.D.</t>
  </si>
  <si>
    <t>20262622069</t>
  </si>
  <si>
    <t xml:space="preserve">40 000 ČAKOVEC                                    </t>
  </si>
  <si>
    <t>GKP PRE-KOM</t>
  </si>
  <si>
    <t>15704341739</t>
  </si>
  <si>
    <t>40323 PRELOG</t>
  </si>
  <si>
    <t>GORAN&amp;SINTIJA D.O.O.</t>
  </si>
  <si>
    <t>14909113269</t>
  </si>
  <si>
    <t>40326 SVETA MARIJA</t>
  </si>
  <si>
    <t>PBZ</t>
  </si>
  <si>
    <t>02535697732</t>
  </si>
  <si>
    <t>ZAGREB</t>
  </si>
  <si>
    <t xml:space="preserve">BANKARSKE USLUGE I USLUGE PLATNOG PROMETA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</si>
  <si>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</si>
  <si>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</si>
  <si>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</si>
  <si>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</si>
  <si>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</si>
  <si>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</si>
  <si>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</si>
  <si>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USLUGE TELEFONA, POŠTE I PRIJEVOZA                                                                                                                    </t>
  </si>
  <si>
    <t>PRISTOJBE I NAKNADE</t>
  </si>
  <si>
    <t>Sveukupno:</t>
  </si>
  <si>
    <t>POMOĆ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</si>
</sst>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65"/>
  <sheetViews>
    <sheetView tabSelected="1" zoomScaleNormal="100" workbookViewId="0">
      <selection activeCell="A57" sqref="A57:XFD5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198.74</v>
      </c>
      <c r="E7" s="10">
        <v>3221</v>
      </c>
      <c r="F7" s="9" t="s">
        <v>14</v>
      </c>
      <c r="G7" s="21" t="s">
        <v>15</v>
      </c>
    </row>
    <row r="8" spans="1:7" x14ac:dyDescent="0.25">
      <c r="A8" s="9"/>
      <c r="B8" s="14"/>
      <c r="C8" s="10"/>
      <c r="D8" s="18">
        <v>13.3</v>
      </c>
      <c r="E8" s="10">
        <v>3222</v>
      </c>
      <c r="F8" s="9" t="s">
        <v>16</v>
      </c>
      <c r="G8" s="22" t="s">
        <v>15</v>
      </c>
    </row>
    <row r="9" spans="1:7" ht="27" customHeight="1" thickBot="1" x14ac:dyDescent="0.3">
      <c r="A9" s="23" t="s">
        <v>17</v>
      </c>
      <c r="B9" s="24"/>
      <c r="C9" s="25"/>
      <c r="D9" s="26">
        <f>SUM(D7:D8)</f>
        <v>212.04000000000002</v>
      </c>
      <c r="E9" s="25"/>
      <c r="F9" s="27"/>
      <c r="G9" s="28"/>
    </row>
    <row r="10" spans="1:7" x14ac:dyDescent="0.25">
      <c r="A10" s="9" t="s">
        <v>18</v>
      </c>
      <c r="B10" s="14" t="s">
        <v>19</v>
      </c>
      <c r="C10" s="10" t="s">
        <v>20</v>
      </c>
      <c r="D10" s="18">
        <v>333.99</v>
      </c>
      <c r="E10" s="10">
        <v>3227</v>
      </c>
      <c r="F10" s="9" t="s">
        <v>21</v>
      </c>
      <c r="G10" s="29" t="s">
        <v>15</v>
      </c>
    </row>
    <row r="11" spans="1:7" ht="27" customHeight="1" thickBot="1" x14ac:dyDescent="0.3">
      <c r="A11" s="23" t="s">
        <v>17</v>
      </c>
      <c r="B11" s="24"/>
      <c r="C11" s="25"/>
      <c r="D11" s="26">
        <f>SUM(D10:D10)</f>
        <v>333.99</v>
      </c>
      <c r="E11" s="25"/>
      <c r="F11" s="27"/>
      <c r="G11" s="28"/>
    </row>
    <row r="12" spans="1:7" x14ac:dyDescent="0.25">
      <c r="A12" s="9" t="s">
        <v>22</v>
      </c>
      <c r="B12" s="14" t="s">
        <v>23</v>
      </c>
      <c r="C12" s="10" t="s">
        <v>24</v>
      </c>
      <c r="D12" s="18">
        <v>143.69</v>
      </c>
      <c r="E12" s="10">
        <v>3222</v>
      </c>
      <c r="F12" s="9" t="s">
        <v>16</v>
      </c>
      <c r="G12" s="29" t="s">
        <v>15</v>
      </c>
    </row>
    <row r="13" spans="1:7" ht="27" customHeight="1" thickBot="1" x14ac:dyDescent="0.3">
      <c r="A13" s="23" t="s">
        <v>17</v>
      </c>
      <c r="B13" s="24"/>
      <c r="C13" s="25"/>
      <c r="D13" s="26">
        <f>SUM(D12:D12)</f>
        <v>143.69</v>
      </c>
      <c r="E13" s="25"/>
      <c r="F13" s="27"/>
      <c r="G13" s="28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8</v>
      </c>
      <c r="E14" s="10">
        <v>3224</v>
      </c>
      <c r="F14" s="9" t="s">
        <v>28</v>
      </c>
      <c r="G14" s="29" t="s">
        <v>15</v>
      </c>
    </row>
    <row r="15" spans="1:7" x14ac:dyDescent="0.25">
      <c r="A15" s="9"/>
      <c r="B15" s="14"/>
      <c r="C15" s="10"/>
      <c r="D15" s="18">
        <v>12.5</v>
      </c>
      <c r="E15" s="10">
        <v>3232</v>
      </c>
      <c r="F15" s="9" t="s">
        <v>29</v>
      </c>
      <c r="G15" s="22" t="s">
        <v>15</v>
      </c>
    </row>
    <row r="16" spans="1:7" ht="27" customHeight="1" thickBot="1" x14ac:dyDescent="0.3">
      <c r="A16" s="23" t="s">
        <v>17</v>
      </c>
      <c r="B16" s="24"/>
      <c r="C16" s="25"/>
      <c r="D16" s="26">
        <f>SUM(D14:D15)</f>
        <v>20.5</v>
      </c>
      <c r="E16" s="25"/>
      <c r="F16" s="27"/>
      <c r="G16" s="28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58.75</v>
      </c>
      <c r="E17" s="10">
        <v>3234</v>
      </c>
      <c r="F17" s="9" t="s">
        <v>33</v>
      </c>
      <c r="G17" s="29" t="s">
        <v>15</v>
      </c>
    </row>
    <row r="18" spans="1:7" ht="27" customHeight="1" thickBot="1" x14ac:dyDescent="0.3">
      <c r="A18" s="23" t="s">
        <v>17</v>
      </c>
      <c r="B18" s="24"/>
      <c r="C18" s="25"/>
      <c r="D18" s="26">
        <f>SUM(D17:D17)</f>
        <v>58.75</v>
      </c>
      <c r="E18" s="25"/>
      <c r="F18" s="27"/>
      <c r="G18" s="28"/>
    </row>
    <row r="19" spans="1:7" x14ac:dyDescent="0.25">
      <c r="A19" s="9" t="s">
        <v>34</v>
      </c>
      <c r="B19" s="14" t="s">
        <v>35</v>
      </c>
      <c r="C19" s="10" t="s">
        <v>13</v>
      </c>
      <c r="D19" s="18">
        <v>102.5</v>
      </c>
      <c r="E19" s="10">
        <v>3238</v>
      </c>
      <c r="F19" s="9" t="s">
        <v>36</v>
      </c>
      <c r="G19" s="29" t="s">
        <v>15</v>
      </c>
    </row>
    <row r="20" spans="1:7" ht="27" customHeight="1" thickBot="1" x14ac:dyDescent="0.3">
      <c r="A20" s="23" t="s">
        <v>17</v>
      </c>
      <c r="B20" s="24"/>
      <c r="C20" s="25"/>
      <c r="D20" s="26">
        <f>SUM(D19:D19)</f>
        <v>102.5</v>
      </c>
      <c r="E20" s="25"/>
      <c r="F20" s="27"/>
      <c r="G20" s="28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10.62</v>
      </c>
      <c r="E21" s="10">
        <v>3233</v>
      </c>
      <c r="F21" s="9" t="s">
        <v>40</v>
      </c>
      <c r="G21" s="29" t="s">
        <v>15</v>
      </c>
    </row>
    <row r="22" spans="1:7" ht="27" customHeight="1" thickBot="1" x14ac:dyDescent="0.3">
      <c r="A22" s="23" t="s">
        <v>17</v>
      </c>
      <c r="B22" s="24"/>
      <c r="C22" s="25"/>
      <c r="D22" s="26">
        <f>SUM(D21:D21)</f>
        <v>10.62</v>
      </c>
      <c r="E22" s="25"/>
      <c r="F22" s="27"/>
      <c r="G22" s="28"/>
    </row>
    <row r="23" spans="1:7" x14ac:dyDescent="0.25">
      <c r="A23" s="9" t="s">
        <v>41</v>
      </c>
      <c r="B23" s="14" t="s">
        <v>42</v>
      </c>
      <c r="C23" s="10" t="s">
        <v>13</v>
      </c>
      <c r="D23" s="18">
        <v>32.64</v>
      </c>
      <c r="E23" s="10">
        <v>3224</v>
      </c>
      <c r="F23" s="9" t="s">
        <v>28</v>
      </c>
      <c r="G23" s="29" t="s">
        <v>15</v>
      </c>
    </row>
    <row r="24" spans="1:7" ht="27" customHeight="1" thickBot="1" x14ac:dyDescent="0.3">
      <c r="A24" s="23" t="s">
        <v>17</v>
      </c>
      <c r="B24" s="24"/>
      <c r="C24" s="25"/>
      <c r="D24" s="26">
        <f>SUM(D23:D23)</f>
        <v>32.64</v>
      </c>
      <c r="E24" s="25"/>
      <c r="F24" s="27"/>
      <c r="G24" s="28"/>
    </row>
    <row r="25" spans="1:7" x14ac:dyDescent="0.25">
      <c r="A25" s="9" t="s">
        <v>43</v>
      </c>
      <c r="B25" s="14" t="s">
        <v>44</v>
      </c>
      <c r="C25" s="10" t="s">
        <v>32</v>
      </c>
      <c r="D25" s="18">
        <v>421.77</v>
      </c>
      <c r="E25" s="10">
        <v>3223</v>
      </c>
      <c r="F25" s="9" t="s">
        <v>45</v>
      </c>
      <c r="G25" s="29" t="s">
        <v>15</v>
      </c>
    </row>
    <row r="26" spans="1:7" ht="27" customHeight="1" thickBot="1" x14ac:dyDescent="0.3">
      <c r="A26" s="23" t="s">
        <v>17</v>
      </c>
      <c r="B26" s="24"/>
      <c r="C26" s="25"/>
      <c r="D26" s="26">
        <f>SUM(D25:D25)</f>
        <v>421.77</v>
      </c>
      <c r="E26" s="25"/>
      <c r="F26" s="27"/>
      <c r="G26" s="28"/>
    </row>
    <row r="27" spans="1:7" x14ac:dyDescent="0.25">
      <c r="A27" s="9" t="s">
        <v>46</v>
      </c>
      <c r="B27" s="14" t="s">
        <v>47</v>
      </c>
      <c r="C27" s="10" t="s">
        <v>48</v>
      </c>
      <c r="D27" s="18">
        <v>167.81</v>
      </c>
      <c r="E27" s="10">
        <v>3222</v>
      </c>
      <c r="F27" s="9" t="s">
        <v>16</v>
      </c>
      <c r="G27" s="29" t="s">
        <v>15</v>
      </c>
    </row>
    <row r="28" spans="1:7" ht="27" customHeight="1" thickBot="1" x14ac:dyDescent="0.3">
      <c r="A28" s="23" t="s">
        <v>17</v>
      </c>
      <c r="B28" s="24"/>
      <c r="C28" s="25"/>
      <c r="D28" s="26">
        <f>SUM(D27:D27)</f>
        <v>167.81</v>
      </c>
      <c r="E28" s="25"/>
      <c r="F28" s="27"/>
      <c r="G28" s="28"/>
    </row>
    <row r="29" spans="1:7" x14ac:dyDescent="0.25">
      <c r="A29" s="9" t="s">
        <v>49</v>
      </c>
      <c r="B29" s="14" t="s">
        <v>50</v>
      </c>
      <c r="C29" s="10" t="s">
        <v>51</v>
      </c>
      <c r="D29" s="18">
        <v>110.63</v>
      </c>
      <c r="E29" s="10">
        <v>3232</v>
      </c>
      <c r="F29" s="9" t="s">
        <v>29</v>
      </c>
      <c r="G29" s="29" t="s">
        <v>15</v>
      </c>
    </row>
    <row r="30" spans="1:7" ht="27" customHeight="1" thickBot="1" x14ac:dyDescent="0.3">
      <c r="A30" s="23" t="s">
        <v>17</v>
      </c>
      <c r="B30" s="24"/>
      <c r="C30" s="25"/>
      <c r="D30" s="26">
        <f>SUM(D29:D29)</f>
        <v>110.63</v>
      </c>
      <c r="E30" s="25"/>
      <c r="F30" s="27"/>
      <c r="G30" s="28"/>
    </row>
    <row r="31" spans="1:7" x14ac:dyDescent="0.25">
      <c r="A31" s="9" t="s">
        <v>52</v>
      </c>
      <c r="B31" s="14" t="s">
        <v>53</v>
      </c>
      <c r="C31" s="10" t="s">
        <v>54</v>
      </c>
      <c r="D31" s="18">
        <v>322.77999999999997</v>
      </c>
      <c r="E31" s="10">
        <v>3222</v>
      </c>
      <c r="F31" s="9" t="s">
        <v>16</v>
      </c>
      <c r="G31" s="29" t="s">
        <v>15</v>
      </c>
    </row>
    <row r="32" spans="1:7" ht="27" customHeight="1" thickBot="1" x14ac:dyDescent="0.3">
      <c r="A32" s="23" t="s">
        <v>17</v>
      </c>
      <c r="B32" s="24"/>
      <c r="C32" s="25"/>
      <c r="D32" s="26">
        <f>SUM(D31:D31)</f>
        <v>322.77999999999997</v>
      </c>
      <c r="E32" s="25"/>
      <c r="F32" s="27"/>
      <c r="G32" s="28"/>
    </row>
    <row r="33" spans="1:7" x14ac:dyDescent="0.25">
      <c r="A33" s="9" t="s">
        <v>55</v>
      </c>
      <c r="B33" s="14" t="s">
        <v>56</v>
      </c>
      <c r="C33" s="10" t="s">
        <v>57</v>
      </c>
      <c r="D33" s="18">
        <v>197.79</v>
      </c>
      <c r="E33" s="10">
        <v>3299</v>
      </c>
      <c r="F33" s="9" t="s">
        <v>58</v>
      </c>
      <c r="G33" s="29" t="s">
        <v>15</v>
      </c>
    </row>
    <row r="34" spans="1:7" ht="27" customHeight="1" thickBot="1" x14ac:dyDescent="0.3">
      <c r="A34" s="23" t="s">
        <v>17</v>
      </c>
      <c r="B34" s="24"/>
      <c r="C34" s="25"/>
      <c r="D34" s="26">
        <f>SUM(D33:D33)</f>
        <v>197.79</v>
      </c>
      <c r="E34" s="25"/>
      <c r="F34" s="27"/>
      <c r="G34" s="28"/>
    </row>
    <row r="35" spans="1:7" x14ac:dyDescent="0.25">
      <c r="A35" s="9" t="s">
        <v>59</v>
      </c>
      <c r="B35" s="14" t="s">
        <v>60</v>
      </c>
      <c r="C35" s="10" t="s">
        <v>61</v>
      </c>
      <c r="D35" s="18">
        <v>270.68</v>
      </c>
      <c r="E35" s="10">
        <v>3221</v>
      </c>
      <c r="F35" s="9" t="s">
        <v>14</v>
      </c>
      <c r="G35" s="29" t="s">
        <v>15</v>
      </c>
    </row>
    <row r="36" spans="1:7" ht="27" customHeight="1" thickBot="1" x14ac:dyDescent="0.3">
      <c r="A36" s="23" t="s">
        <v>17</v>
      </c>
      <c r="B36" s="24"/>
      <c r="C36" s="25"/>
      <c r="D36" s="26">
        <f>SUM(D35:D35)</f>
        <v>270.68</v>
      </c>
      <c r="E36" s="25"/>
      <c r="F36" s="27"/>
      <c r="G36" s="28"/>
    </row>
    <row r="37" spans="1:7" x14ac:dyDescent="0.25">
      <c r="A37" s="9" t="s">
        <v>62</v>
      </c>
      <c r="B37" s="14" t="s">
        <v>63</v>
      </c>
      <c r="C37" s="10" t="s">
        <v>64</v>
      </c>
      <c r="D37" s="18">
        <v>63.31</v>
      </c>
      <c r="E37" s="10">
        <v>3221</v>
      </c>
      <c r="F37" s="9" t="s">
        <v>14</v>
      </c>
      <c r="G37" s="29" t="s">
        <v>15</v>
      </c>
    </row>
    <row r="38" spans="1:7" ht="27" customHeight="1" thickBot="1" x14ac:dyDescent="0.3">
      <c r="A38" s="23" t="s">
        <v>17</v>
      </c>
      <c r="B38" s="24"/>
      <c r="C38" s="25"/>
      <c r="D38" s="26">
        <f>SUM(D37:D37)</f>
        <v>63.31</v>
      </c>
      <c r="E38" s="25"/>
      <c r="F38" s="27"/>
      <c r="G38" s="28"/>
    </row>
    <row r="39" spans="1:7" x14ac:dyDescent="0.25">
      <c r="A39" s="9" t="s">
        <v>65</v>
      </c>
      <c r="B39" s="14" t="s">
        <v>66</v>
      </c>
      <c r="C39" s="10" t="s">
        <v>67</v>
      </c>
      <c r="D39" s="18">
        <v>13.48</v>
      </c>
      <c r="E39" s="10">
        <v>3221</v>
      </c>
      <c r="F39" s="9" t="s">
        <v>14</v>
      </c>
      <c r="G39" s="29" t="s">
        <v>15</v>
      </c>
    </row>
    <row r="40" spans="1:7" ht="27" customHeight="1" thickBot="1" x14ac:dyDescent="0.3">
      <c r="A40" s="23" t="s">
        <v>17</v>
      </c>
      <c r="B40" s="24"/>
      <c r="C40" s="25"/>
      <c r="D40" s="26">
        <f>SUM(D39:D39)</f>
        <v>13.48</v>
      </c>
      <c r="E40" s="25"/>
      <c r="F40" s="27"/>
      <c r="G40" s="28"/>
    </row>
    <row r="41" spans="1:7" x14ac:dyDescent="0.25">
      <c r="A41" s="9" t="s">
        <v>68</v>
      </c>
      <c r="B41" s="14" t="s">
        <v>69</v>
      </c>
      <c r="C41" s="10" t="s">
        <v>70</v>
      </c>
      <c r="D41" s="18">
        <v>118.88</v>
      </c>
      <c r="E41" s="10">
        <v>3222</v>
      </c>
      <c r="F41" s="9" t="s">
        <v>16</v>
      </c>
      <c r="G41" s="29" t="s">
        <v>15</v>
      </c>
    </row>
    <row r="42" spans="1:7" ht="27" customHeight="1" thickBot="1" x14ac:dyDescent="0.3">
      <c r="A42" s="23" t="s">
        <v>17</v>
      </c>
      <c r="B42" s="24"/>
      <c r="C42" s="25"/>
      <c r="D42" s="26">
        <f>SUM(D41:D41)</f>
        <v>118.88</v>
      </c>
      <c r="E42" s="25"/>
      <c r="F42" s="27"/>
      <c r="G42" s="28"/>
    </row>
    <row r="43" spans="1:7" x14ac:dyDescent="0.25">
      <c r="A43" s="9" t="s">
        <v>71</v>
      </c>
      <c r="B43" s="14" t="s">
        <v>72</v>
      </c>
      <c r="C43" s="10" t="s">
        <v>73</v>
      </c>
      <c r="D43" s="18">
        <v>113.31</v>
      </c>
      <c r="E43" s="10">
        <v>3234</v>
      </c>
      <c r="F43" s="9" t="s">
        <v>33</v>
      </c>
      <c r="G43" s="29" t="s">
        <v>15</v>
      </c>
    </row>
    <row r="44" spans="1:7" ht="27" customHeight="1" thickBot="1" x14ac:dyDescent="0.3">
      <c r="A44" s="23" t="s">
        <v>17</v>
      </c>
      <c r="B44" s="24"/>
      <c r="C44" s="25"/>
      <c r="D44" s="26">
        <f>SUM(D43:D43)</f>
        <v>113.31</v>
      </c>
      <c r="E44" s="25"/>
      <c r="F44" s="27"/>
      <c r="G44" s="28"/>
    </row>
    <row r="45" spans="1:7" x14ac:dyDescent="0.25">
      <c r="A45" s="9" t="s">
        <v>74</v>
      </c>
      <c r="B45" s="14" t="s">
        <v>75</v>
      </c>
      <c r="C45" s="10" t="s">
        <v>76</v>
      </c>
      <c r="D45" s="18">
        <v>379.5</v>
      </c>
      <c r="E45" s="10">
        <v>3222</v>
      </c>
      <c r="F45" s="9" t="s">
        <v>16</v>
      </c>
      <c r="G45" s="29" t="s">
        <v>15</v>
      </c>
    </row>
    <row r="46" spans="1:7" ht="27" customHeight="1" thickBot="1" x14ac:dyDescent="0.3">
      <c r="A46" s="23" t="s">
        <v>17</v>
      </c>
      <c r="B46" s="24"/>
      <c r="C46" s="25"/>
      <c r="D46" s="26">
        <f>SUM(D45:D45)</f>
        <v>379.5</v>
      </c>
      <c r="E46" s="25"/>
      <c r="F46" s="27"/>
      <c r="G46" s="28"/>
    </row>
    <row r="47" spans="1:7" x14ac:dyDescent="0.25">
      <c r="A47" s="9" t="s">
        <v>77</v>
      </c>
      <c r="B47" s="14" t="s">
        <v>78</v>
      </c>
      <c r="C47" s="10" t="s">
        <v>79</v>
      </c>
      <c r="D47" s="18">
        <v>79.11</v>
      </c>
      <c r="E47" s="10">
        <v>3431</v>
      </c>
      <c r="F47" s="9" t="s">
        <v>80</v>
      </c>
      <c r="G47" s="29" t="s">
        <v>15</v>
      </c>
    </row>
    <row r="48" spans="1:7" ht="27" customHeight="1" thickBot="1" x14ac:dyDescent="0.3">
      <c r="A48" s="23" t="s">
        <v>17</v>
      </c>
      <c r="B48" s="24"/>
      <c r="C48" s="25"/>
      <c r="D48" s="26">
        <f>SUM(D47:D47)</f>
        <v>79.11</v>
      </c>
      <c r="E48" s="25"/>
      <c r="F48" s="27"/>
      <c r="G48" s="28"/>
    </row>
    <row r="49" spans="1:7" x14ac:dyDescent="0.25">
      <c r="A49" s="9"/>
      <c r="B49" s="14"/>
      <c r="C49" s="10"/>
      <c r="D49" s="18">
        <v>44618.16</v>
      </c>
      <c r="E49" s="10">
        <v>3111</v>
      </c>
      <c r="F49" s="9" t="s">
        <v>81</v>
      </c>
      <c r="G49" s="22" t="s">
        <v>15</v>
      </c>
    </row>
    <row r="50" spans="1:7" x14ac:dyDescent="0.25">
      <c r="A50" s="9"/>
      <c r="B50" s="14"/>
      <c r="C50" s="10"/>
      <c r="D50" s="18">
        <v>458.6</v>
      </c>
      <c r="E50" s="10">
        <v>3113</v>
      </c>
      <c r="F50" s="9" t="s">
        <v>82</v>
      </c>
      <c r="G50" s="22" t="s">
        <v>15</v>
      </c>
    </row>
    <row r="51" spans="1:7" x14ac:dyDescent="0.25">
      <c r="A51" s="9"/>
      <c r="B51" s="14"/>
      <c r="C51" s="10"/>
      <c r="D51" s="18">
        <v>159.16</v>
      </c>
      <c r="E51" s="10">
        <v>3114</v>
      </c>
      <c r="F51" s="9" t="s">
        <v>83</v>
      </c>
      <c r="G51" s="22" t="s">
        <v>15</v>
      </c>
    </row>
    <row r="52" spans="1:7" x14ac:dyDescent="0.25">
      <c r="A52" s="9"/>
      <c r="B52" s="14"/>
      <c r="C52" s="10"/>
      <c r="D52" s="18">
        <v>441.44</v>
      </c>
      <c r="E52" s="10">
        <v>3121</v>
      </c>
      <c r="F52" s="9" t="s">
        <v>84</v>
      </c>
      <c r="G52" s="22" t="s">
        <v>15</v>
      </c>
    </row>
    <row r="53" spans="1:7" x14ac:dyDescent="0.25">
      <c r="A53" s="9"/>
      <c r="B53" s="14"/>
      <c r="C53" s="10"/>
      <c r="D53" s="18">
        <v>12.84</v>
      </c>
      <c r="E53" s="10">
        <v>3122</v>
      </c>
      <c r="F53" s="9" t="s">
        <v>85</v>
      </c>
      <c r="G53" s="22" t="s">
        <v>15</v>
      </c>
    </row>
    <row r="54" spans="1:7" x14ac:dyDescent="0.25">
      <c r="A54" s="9"/>
      <c r="B54" s="14"/>
      <c r="C54" s="10"/>
      <c r="D54" s="18">
        <v>7463.91</v>
      </c>
      <c r="E54" s="10">
        <v>3132</v>
      </c>
      <c r="F54" s="9" t="s">
        <v>86</v>
      </c>
      <c r="G54" s="22" t="s">
        <v>15</v>
      </c>
    </row>
    <row r="55" spans="1:7" x14ac:dyDescent="0.25">
      <c r="A55" s="9"/>
      <c r="B55" s="14"/>
      <c r="C55" s="10"/>
      <c r="D55" s="18">
        <v>441.44</v>
      </c>
      <c r="E55" s="10">
        <v>3171</v>
      </c>
      <c r="F55" s="9" t="s">
        <v>91</v>
      </c>
      <c r="G55" s="22" t="s">
        <v>15</v>
      </c>
    </row>
    <row r="56" spans="1:7" x14ac:dyDescent="0.25">
      <c r="A56" s="9"/>
      <c r="B56" s="14"/>
      <c r="C56" s="10"/>
      <c r="D56" s="18">
        <v>1457.9</v>
      </c>
      <c r="E56" s="10">
        <v>3212</v>
      </c>
      <c r="F56" s="9" t="s">
        <v>87</v>
      </c>
      <c r="G56" s="22" t="s">
        <v>15</v>
      </c>
    </row>
    <row r="57" spans="1:7" x14ac:dyDescent="0.25">
      <c r="A57" s="9"/>
      <c r="B57" s="14"/>
      <c r="C57" s="10"/>
      <c r="D57" s="18">
        <v>6.57</v>
      </c>
      <c r="E57" s="10">
        <v>3231</v>
      </c>
      <c r="F57" s="9" t="s">
        <v>88</v>
      </c>
      <c r="G57" s="22" t="s">
        <v>15</v>
      </c>
    </row>
    <row r="58" spans="1:7" x14ac:dyDescent="0.25">
      <c r="A58" s="9"/>
      <c r="B58" s="14"/>
      <c r="C58" s="10"/>
      <c r="D58" s="18">
        <v>60</v>
      </c>
      <c r="E58" s="10">
        <v>3231</v>
      </c>
      <c r="F58" s="9" t="s">
        <v>88</v>
      </c>
      <c r="G58" s="22" t="s">
        <v>15</v>
      </c>
    </row>
    <row r="59" spans="1:7" x14ac:dyDescent="0.25">
      <c r="A59" s="9"/>
      <c r="B59" s="14"/>
      <c r="C59" s="10"/>
      <c r="D59" s="18">
        <v>21</v>
      </c>
      <c r="E59" s="10">
        <v>3232</v>
      </c>
      <c r="F59" s="9" t="s">
        <v>29</v>
      </c>
      <c r="G59" s="22" t="s">
        <v>15</v>
      </c>
    </row>
    <row r="60" spans="1:7" x14ac:dyDescent="0.25">
      <c r="A60" s="9"/>
      <c r="B60" s="14"/>
      <c r="C60" s="10"/>
      <c r="D60" s="18">
        <v>168</v>
      </c>
      <c r="E60" s="10">
        <v>3295</v>
      </c>
      <c r="F60" s="9" t="s">
        <v>89</v>
      </c>
      <c r="G60" s="22" t="s">
        <v>15</v>
      </c>
    </row>
    <row r="61" spans="1:7" ht="21" customHeight="1" thickBot="1" x14ac:dyDescent="0.3">
      <c r="A61" s="23" t="s">
        <v>17</v>
      </c>
      <c r="B61" s="24"/>
      <c r="C61" s="25"/>
      <c r="D61" s="26">
        <f>SUM(D49:D60)</f>
        <v>55309.020000000004</v>
      </c>
      <c r="E61" s="25"/>
      <c r="F61" s="27"/>
      <c r="G61" s="28"/>
    </row>
    <row r="62" spans="1:7" ht="15.75" thickBot="1" x14ac:dyDescent="0.3">
      <c r="A62" s="30" t="s">
        <v>90</v>
      </c>
      <c r="B62" s="31"/>
      <c r="C62" s="32"/>
      <c r="D62" s="33">
        <f>SUM(D9,D11,D13,D16,D18,D20,D22,D24,D26,D28,D30,D32,D34,D36,D38,D40,D42,D44,D46,D48,D61)</f>
        <v>58482.8</v>
      </c>
      <c r="E62" s="32"/>
      <c r="F62" s="34"/>
      <c r="G62" s="35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Tajnica</cp:lastModifiedBy>
  <dcterms:created xsi:type="dcterms:W3CDTF">2024-03-05T11:42:46Z</dcterms:created>
  <dcterms:modified xsi:type="dcterms:W3CDTF">2025-02-17T06:53:13Z</dcterms:modified>
</cp:coreProperties>
</file>