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B70419D5-E221-4DA6-B9F1-DCFA8566EA4C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3" i="1"/>
  <c r="D11" i="1"/>
  <c r="D9" i="1"/>
  <c r="D62" i="1" l="1"/>
</calcChain>
</file>

<file path=xl/sharedStrings.xml><?xml version="1.0" encoding="utf-8"?>
<sst xmlns="http://schemas.openxmlformats.org/spreadsheetml/2006/main" count="161" uniqueCount="92">
  <si>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</si>
  <si>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</si>
  <si>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</si>
  <si>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</si>
  <si>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</si>
  <si>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</si>
  <si>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</si>
  <si>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</si>
  <si>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</si>
  <si>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</si>
  <si>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Isplata Sredstava Za Razdoblje: 01.01.2025 Do 31.01.2025</t>
  </si>
  <si>
    <t>KTC d.d.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</si>
  <si>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</si>
  <si>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</si>
  <si>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</si>
  <si>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>OSNOVNA ŠKOLA DRAŠKOVEC</t>
  </si>
  <si>
    <t xml:space="preserve">MATERIJAL I SIROVINE                                                                                                                                  </t>
  </si>
  <si>
    <t>Ukupno:</t>
  </si>
  <si>
    <t>INTERSPORT-H d.o.o.</t>
  </si>
  <si>
    <t>87301734795</t>
  </si>
  <si>
    <t>VELIKA GORICA</t>
  </si>
  <si>
    <t>SLUŽBENA, RADNA I ZAŠTITNA ODJEĆA I OBUĆA</t>
  </si>
  <si>
    <t>MARKIZA d.o.o.</t>
  </si>
  <si>
    <t>84742638941</t>
  </si>
  <si>
    <t>40000 NEDELIÄąÂ Ă„â€ E</t>
  </si>
  <si>
    <t>ACP D.O.O.</t>
  </si>
  <si>
    <t>82145866753</t>
  </si>
  <si>
    <t>40323 CIRKOVLJAN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</si>
  <si>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</si>
  <si>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</si>
  <si>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</si>
  <si>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</si>
  <si>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</si>
  <si>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</si>
  <si>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</si>
  <si>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</si>
  <si>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</si>
  <si>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HRT</t>
  </si>
  <si>
    <t>68419124305</t>
  </si>
  <si>
    <t>10 000 ZAGREB</t>
  </si>
  <si>
    <t xml:space="preserve">USLUGE PROMIDŽBE I INFORMIRANJA                                                                                                                       </t>
  </si>
  <si>
    <t>MEĐIMURKA - BS</t>
  </si>
  <si>
    <t>68372221964</t>
  </si>
  <si>
    <t>HEP 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</si>
  <si>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</si>
  <si>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</si>
  <si>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</si>
  <si>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</si>
  <si>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</si>
  <si>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>MEĐIMURJE ZAING D.O.O.</t>
  </si>
  <si>
    <t>48483040607</t>
  </si>
  <si>
    <t xml:space="preserve">40000 ČAKOVEC                                     </t>
  </si>
  <si>
    <t>Pekarnica HUJS d.o.o. "SJEMENKA"</t>
  </si>
  <si>
    <t>40299419826</t>
  </si>
  <si>
    <t>DONJA DUBRAVA</t>
  </si>
  <si>
    <t>NZ NOVOKEM d.o.o.</t>
  </si>
  <si>
    <t>38559099166</t>
  </si>
  <si>
    <t>42000 VARAŽDIN</t>
  </si>
  <si>
    <t xml:space="preserve">OSTALI NESPOMENUTI RASHODI POSLOVANJA                                                                                                                 </t>
  </si>
  <si>
    <t>METRO CASH &amp; CARRY D.O.O.</t>
  </si>
  <si>
    <t>38016445738</t>
  </si>
  <si>
    <t>10090 ZAGREB-SUSEDGRAD</t>
  </si>
  <si>
    <t>KVAKAN - RUŽMAN d.o.o.</t>
  </si>
  <si>
    <t>36427906777</t>
  </si>
  <si>
    <t>PRELOG</t>
  </si>
  <si>
    <t>FLIBA d.o.o.</t>
  </si>
  <si>
    <t>30777726033</t>
  </si>
  <si>
    <t>10255 Donji Stupnik</t>
  </si>
  <si>
    <t>ČAKOVEČKI MLINOVI D.D.</t>
  </si>
  <si>
    <t>20262622069</t>
  </si>
  <si>
    <t xml:space="preserve">40 000 ČAKOVEC                                    </t>
  </si>
  <si>
    <t>GKP PRE-KOM</t>
  </si>
  <si>
    <t>15704341739</t>
  </si>
  <si>
    <t>40323 PRELOG</t>
  </si>
  <si>
    <t>GORAN&amp;SINTIJA D.O.O.</t>
  </si>
  <si>
    <t>14909113269</t>
  </si>
  <si>
    <t>40326 SVETA MARIJA</t>
  </si>
  <si>
    <t>PBZ</t>
  </si>
  <si>
    <t>02535697732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</si>
  <si>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</si>
  <si>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</si>
  <si>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</si>
  <si>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</si>
  <si>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</si>
  <si>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</si>
  <si>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</si>
  <si>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</si>
  <si>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</si>
  <si>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</si>
  <si>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PRISTOJBE I NAKNADE</t>
  </si>
  <si>
    <t>Sveukupno:</t>
  </si>
  <si>
    <t>POMOĆ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</si>
</sst>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5"/>
  <sheetViews>
    <sheetView tabSelected="1" zoomScaleNormal="100" workbookViewId="0">
      <selection activeCell="A57" sqref="A57:XFD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198.74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13.3</v>
      </c>
      <c r="E8" s="10">
        <v>3222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212.04000000000002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333.99</v>
      </c>
      <c r="E10" s="10">
        <v>3227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333.99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143.69</v>
      </c>
      <c r="E12" s="10">
        <v>3222</v>
      </c>
      <c r="F12" s="9" t="s">
        <v>16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143.69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8</v>
      </c>
      <c r="E14" s="10">
        <v>3224</v>
      </c>
      <c r="F14" s="9" t="s">
        <v>28</v>
      </c>
      <c r="G14" s="29" t="s">
        <v>15</v>
      </c>
    </row>
    <row r="15" spans="1:7" x14ac:dyDescent="0.25">
      <c r="A15" s="9"/>
      <c r="B15" s="14"/>
      <c r="C15" s="10"/>
      <c r="D15" s="18">
        <v>12.5</v>
      </c>
      <c r="E15" s="10">
        <v>3232</v>
      </c>
      <c r="F15" s="9" t="s">
        <v>29</v>
      </c>
      <c r="G15" s="22" t="s">
        <v>15</v>
      </c>
    </row>
    <row r="16" spans="1:7" ht="27" customHeight="1" thickBot="1" x14ac:dyDescent="0.3">
      <c r="A16" s="23" t="s">
        <v>17</v>
      </c>
      <c r="B16" s="24"/>
      <c r="C16" s="25"/>
      <c r="D16" s="26">
        <f>SUM(D14:D15)</f>
        <v>20.5</v>
      </c>
      <c r="E16" s="25"/>
      <c r="F16" s="27"/>
      <c r="G16" s="28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58.75</v>
      </c>
      <c r="E17" s="10">
        <v>3234</v>
      </c>
      <c r="F17" s="9" t="s">
        <v>33</v>
      </c>
      <c r="G17" s="29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SUM(D17:D17)</f>
        <v>58.75</v>
      </c>
      <c r="E18" s="25"/>
      <c r="F18" s="27"/>
      <c r="G18" s="28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102.5</v>
      </c>
      <c r="E19" s="10">
        <v>3238</v>
      </c>
      <c r="F19" s="9" t="s">
        <v>36</v>
      </c>
      <c r="G19" s="29" t="s">
        <v>15</v>
      </c>
    </row>
    <row r="20" spans="1:7" ht="27" customHeight="1" thickBot="1" x14ac:dyDescent="0.3">
      <c r="A20" s="23" t="s">
        <v>17</v>
      </c>
      <c r="B20" s="24"/>
      <c r="C20" s="25"/>
      <c r="D20" s="26">
        <f>SUM(D19:D19)</f>
        <v>102.5</v>
      </c>
      <c r="E20" s="25"/>
      <c r="F20" s="27"/>
      <c r="G20" s="28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10.62</v>
      </c>
      <c r="E21" s="10">
        <v>3233</v>
      </c>
      <c r="F21" s="9" t="s">
        <v>40</v>
      </c>
      <c r="G21" s="29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SUM(D21:D21)</f>
        <v>10.62</v>
      </c>
      <c r="E22" s="25"/>
      <c r="F22" s="27"/>
      <c r="G22" s="28"/>
    </row>
    <row r="23" spans="1:7" x14ac:dyDescent="0.25">
      <c r="A23" s="9" t="s">
        <v>41</v>
      </c>
      <c r="B23" s="14" t="s">
        <v>42</v>
      </c>
      <c r="C23" s="10" t="s">
        <v>13</v>
      </c>
      <c r="D23" s="18">
        <v>32.64</v>
      </c>
      <c r="E23" s="10">
        <v>3224</v>
      </c>
      <c r="F23" s="9" t="s">
        <v>28</v>
      </c>
      <c r="G23" s="29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SUM(D23:D23)</f>
        <v>32.64</v>
      </c>
      <c r="E24" s="25"/>
      <c r="F24" s="27"/>
      <c r="G24" s="28"/>
    </row>
    <row r="25" spans="1:7" x14ac:dyDescent="0.25">
      <c r="A25" s="9" t="s">
        <v>43</v>
      </c>
      <c r="B25" s="14" t="s">
        <v>44</v>
      </c>
      <c r="C25" s="10" t="s">
        <v>32</v>
      </c>
      <c r="D25" s="18">
        <v>421.77</v>
      </c>
      <c r="E25" s="10">
        <v>3223</v>
      </c>
      <c r="F25" s="9" t="s">
        <v>45</v>
      </c>
      <c r="G25" s="29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SUM(D25:D25)</f>
        <v>421.77</v>
      </c>
      <c r="E26" s="25"/>
      <c r="F26" s="27"/>
      <c r="G26" s="28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167.81</v>
      </c>
      <c r="E27" s="10">
        <v>3222</v>
      </c>
      <c r="F27" s="9" t="s">
        <v>16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167.81</v>
      </c>
      <c r="E28" s="25"/>
      <c r="F28" s="27"/>
      <c r="G28" s="28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110.63</v>
      </c>
      <c r="E29" s="10">
        <v>3232</v>
      </c>
      <c r="F29" s="9" t="s">
        <v>29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110.63</v>
      </c>
      <c r="E30" s="25"/>
      <c r="F30" s="27"/>
      <c r="G30" s="28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322.77999999999997</v>
      </c>
      <c r="E31" s="10">
        <v>3222</v>
      </c>
      <c r="F31" s="9" t="s">
        <v>16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322.77999999999997</v>
      </c>
      <c r="E32" s="25"/>
      <c r="F32" s="27"/>
      <c r="G32" s="28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197.79</v>
      </c>
      <c r="E33" s="10">
        <v>3299</v>
      </c>
      <c r="F33" s="9" t="s">
        <v>58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197.79</v>
      </c>
      <c r="E34" s="25"/>
      <c r="F34" s="27"/>
      <c r="G34" s="28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270.68</v>
      </c>
      <c r="E35" s="10">
        <v>3221</v>
      </c>
      <c r="F35" s="9" t="s">
        <v>14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270.68</v>
      </c>
      <c r="E36" s="25"/>
      <c r="F36" s="27"/>
      <c r="G36" s="28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63.31</v>
      </c>
      <c r="E37" s="10">
        <v>3221</v>
      </c>
      <c r="F37" s="9" t="s">
        <v>14</v>
      </c>
      <c r="G37" s="29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SUM(D37:D37)</f>
        <v>63.31</v>
      </c>
      <c r="E38" s="25"/>
      <c r="F38" s="27"/>
      <c r="G38" s="28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13.48</v>
      </c>
      <c r="E39" s="10">
        <v>3221</v>
      </c>
      <c r="F39" s="9" t="s">
        <v>14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13.48</v>
      </c>
      <c r="E40" s="25"/>
      <c r="F40" s="27"/>
      <c r="G40" s="28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118.88</v>
      </c>
      <c r="E41" s="10">
        <v>3222</v>
      </c>
      <c r="F41" s="9" t="s">
        <v>16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118.88</v>
      </c>
      <c r="E42" s="25"/>
      <c r="F42" s="27"/>
      <c r="G42" s="28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113.31</v>
      </c>
      <c r="E43" s="10">
        <v>3234</v>
      </c>
      <c r="F43" s="9" t="s">
        <v>33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113.31</v>
      </c>
      <c r="E44" s="25"/>
      <c r="F44" s="27"/>
      <c r="G44" s="28"/>
    </row>
    <row r="45" spans="1:7" x14ac:dyDescent="0.25">
      <c r="A45" s="9" t="s">
        <v>74</v>
      </c>
      <c r="B45" s="14" t="s">
        <v>75</v>
      </c>
      <c r="C45" s="10" t="s">
        <v>76</v>
      </c>
      <c r="D45" s="18">
        <v>379.5</v>
      </c>
      <c r="E45" s="10">
        <v>3222</v>
      </c>
      <c r="F45" s="9" t="s">
        <v>16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379.5</v>
      </c>
      <c r="E46" s="25"/>
      <c r="F46" s="27"/>
      <c r="G46" s="28"/>
    </row>
    <row r="47" spans="1:7" x14ac:dyDescent="0.25">
      <c r="A47" s="9" t="s">
        <v>77</v>
      </c>
      <c r="B47" s="14" t="s">
        <v>78</v>
      </c>
      <c r="C47" s="10" t="s">
        <v>79</v>
      </c>
      <c r="D47" s="18">
        <v>79.11</v>
      </c>
      <c r="E47" s="10">
        <v>3431</v>
      </c>
      <c r="F47" s="9" t="s">
        <v>80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79.11</v>
      </c>
      <c r="E48" s="25"/>
      <c r="F48" s="27"/>
      <c r="G48" s="28"/>
    </row>
    <row r="49" spans="1:7" x14ac:dyDescent="0.25">
      <c r="A49" s="9"/>
      <c r="B49" s="14"/>
      <c r="C49" s="10"/>
      <c r="D49" s="18">
        <v>44618.16</v>
      </c>
      <c r="E49" s="10">
        <v>3111</v>
      </c>
      <c r="F49" s="9" t="s">
        <v>81</v>
      </c>
      <c r="G49" s="22" t="s">
        <v>15</v>
      </c>
    </row>
    <row r="50" spans="1:7" x14ac:dyDescent="0.25">
      <c r="A50" s="9"/>
      <c r="B50" s="14"/>
      <c r="C50" s="10"/>
      <c r="D50" s="18">
        <v>458.6</v>
      </c>
      <c r="E50" s="10">
        <v>3113</v>
      </c>
      <c r="F50" s="9" t="s">
        <v>82</v>
      </c>
      <c r="G50" s="22" t="s">
        <v>15</v>
      </c>
    </row>
    <row r="51" spans="1:7" x14ac:dyDescent="0.25">
      <c r="A51" s="9"/>
      <c r="B51" s="14"/>
      <c r="C51" s="10"/>
      <c r="D51" s="18">
        <v>159.16</v>
      </c>
      <c r="E51" s="10">
        <v>3114</v>
      </c>
      <c r="F51" s="9" t="s">
        <v>83</v>
      </c>
      <c r="G51" s="22" t="s">
        <v>15</v>
      </c>
    </row>
    <row r="52" spans="1:7" x14ac:dyDescent="0.25">
      <c r="A52" s="9"/>
      <c r="B52" s="14"/>
      <c r="C52" s="10"/>
      <c r="D52" s="18">
        <v>441.44</v>
      </c>
      <c r="E52" s="10">
        <v>3121</v>
      </c>
      <c r="F52" s="9" t="s">
        <v>84</v>
      </c>
      <c r="G52" s="22" t="s">
        <v>15</v>
      </c>
    </row>
    <row r="53" spans="1:7" x14ac:dyDescent="0.25">
      <c r="A53" s="9"/>
      <c r="B53" s="14"/>
      <c r="C53" s="10"/>
      <c r="D53" s="18">
        <v>12.84</v>
      </c>
      <c r="E53" s="10">
        <v>3122</v>
      </c>
      <c r="F53" s="9" t="s">
        <v>85</v>
      </c>
      <c r="G53" s="22" t="s">
        <v>15</v>
      </c>
    </row>
    <row r="54" spans="1:7" x14ac:dyDescent="0.25">
      <c r="A54" s="9"/>
      <c r="B54" s="14"/>
      <c r="C54" s="10"/>
      <c r="D54" s="18">
        <v>7463.91</v>
      </c>
      <c r="E54" s="10">
        <v>3132</v>
      </c>
      <c r="F54" s="9" t="s">
        <v>86</v>
      </c>
      <c r="G54" s="22" t="s">
        <v>15</v>
      </c>
    </row>
    <row r="55" spans="1:7" x14ac:dyDescent="0.25">
      <c r="A55" s="9"/>
      <c r="B55" s="14"/>
      <c r="C55" s="10"/>
      <c r="D55" s="18">
        <v>441.44</v>
      </c>
      <c r="E55" s="10">
        <v>3171</v>
      </c>
      <c r="F55" s="9" t="s">
        <v>91</v>
      </c>
      <c r="G55" s="22" t="s">
        <v>15</v>
      </c>
    </row>
    <row r="56" spans="1:7" x14ac:dyDescent="0.25">
      <c r="A56" s="9"/>
      <c r="B56" s="14"/>
      <c r="C56" s="10"/>
      <c r="D56" s="18">
        <v>1457.9</v>
      </c>
      <c r="E56" s="10">
        <v>3212</v>
      </c>
      <c r="F56" s="9" t="s">
        <v>87</v>
      </c>
      <c r="G56" s="22" t="s">
        <v>15</v>
      </c>
    </row>
    <row r="57" spans="1:7" x14ac:dyDescent="0.25">
      <c r="A57" s="9"/>
      <c r="B57" s="14"/>
      <c r="C57" s="10"/>
      <c r="D57" s="18">
        <v>6.57</v>
      </c>
      <c r="E57" s="10">
        <v>3231</v>
      </c>
      <c r="F57" s="9" t="s">
        <v>88</v>
      </c>
      <c r="G57" s="22" t="s">
        <v>15</v>
      </c>
    </row>
    <row r="58" spans="1:7" x14ac:dyDescent="0.25">
      <c r="A58" s="9"/>
      <c r="B58" s="14"/>
      <c r="C58" s="10"/>
      <c r="D58" s="18">
        <v>60</v>
      </c>
      <c r="E58" s="10">
        <v>3231</v>
      </c>
      <c r="F58" s="9" t="s">
        <v>88</v>
      </c>
      <c r="G58" s="22" t="s">
        <v>15</v>
      </c>
    </row>
    <row r="59" spans="1:7" x14ac:dyDescent="0.25">
      <c r="A59" s="9"/>
      <c r="B59" s="14"/>
      <c r="C59" s="10"/>
      <c r="D59" s="18">
        <v>21</v>
      </c>
      <c r="E59" s="10">
        <v>3232</v>
      </c>
      <c r="F59" s="9" t="s">
        <v>29</v>
      </c>
      <c r="G59" s="22" t="s">
        <v>15</v>
      </c>
    </row>
    <row r="60" spans="1:7" x14ac:dyDescent="0.25">
      <c r="A60" s="9"/>
      <c r="B60" s="14"/>
      <c r="C60" s="10"/>
      <c r="D60" s="18">
        <v>168</v>
      </c>
      <c r="E60" s="10">
        <v>3295</v>
      </c>
      <c r="F60" s="9" t="s">
        <v>89</v>
      </c>
      <c r="G60" s="22" t="s">
        <v>15</v>
      </c>
    </row>
    <row r="61" spans="1:7" ht="21" customHeight="1" thickBot="1" x14ac:dyDescent="0.3">
      <c r="A61" s="23" t="s">
        <v>17</v>
      </c>
      <c r="B61" s="24"/>
      <c r="C61" s="25"/>
      <c r="D61" s="26">
        <f>SUM(D49:D60)</f>
        <v>55309.020000000004</v>
      </c>
      <c r="E61" s="25"/>
      <c r="F61" s="27"/>
      <c r="G61" s="28"/>
    </row>
    <row r="62" spans="1:7" ht="15.75" thickBot="1" x14ac:dyDescent="0.3">
      <c r="A62" s="30" t="s">
        <v>90</v>
      </c>
      <c r="B62" s="31"/>
      <c r="C62" s="32"/>
      <c r="D62" s="33">
        <f>SUM(D9,D11,D13,D16,D18,D20,D22,D24,D26,D28,D30,D32,D34,D36,D38,D40,D42,D44,D46,D48,D61)</f>
        <v>58482.8</v>
      </c>
      <c r="E62" s="32"/>
      <c r="F62" s="34"/>
      <c r="G62" s="35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dcterms:created xsi:type="dcterms:W3CDTF">2024-03-05T11:42:46Z</dcterms:created>
  <dcterms:modified xsi:type="dcterms:W3CDTF">2025-02-17T06:53:13Z</dcterms:modified>
</cp:coreProperties>
</file>