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Tajnica\Desktop\"/>
    </mc:Choice>
  </mc:AlternateContent>
  <xr:revisionPtr revIDLastSave="0" documentId="13_ncr:1_{A2466014-3CE8-41A8-B408-E547BA588EF8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D89" i="1"/>
  <c r="D87" i="1"/>
  <c r="D85" i="1"/>
  <c r="D82" i="1"/>
  <c r="D80" i="1"/>
  <c r="D78" i="1"/>
  <c r="D76" i="1"/>
  <c r="D74" i="1"/>
  <c r="D72" i="1"/>
  <c r="D70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4" i="1"/>
  <c r="D32" i="1"/>
  <c r="D30" i="1"/>
  <c r="D28" i="1"/>
  <c r="D26" i="1"/>
  <c r="D24" i="1"/>
  <c r="D21" i="1"/>
  <c r="D19" i="1"/>
  <c r="D17" i="1"/>
  <c r="D14" i="1"/>
  <c r="D12" i="1"/>
  <c r="D8" i="1"/>
  <c r="D104" i="1" l="1"/>
</calcChain>
</file>

<file path=xl/sharedStrings.xml><?xml version="1.0" encoding="utf-8"?>
<sst xmlns="http://schemas.openxmlformats.org/spreadsheetml/2006/main" count="281" uniqueCount="144">
  <si>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</si>
  <si>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</si>
  <si>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</si>
  <si>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</si>
  <si>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</si>
  <si>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</si>
  <si>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</si>
  <si>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</si>
  <si>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DRAŠKOVEC_x000D_
DRAŠKOVIĆEVA 47_x000D_
DRAŠKOVEC_x000D_
Tel: +385(40)643606   Fax: +385(40)643707_x000D_
OIB: 17612166589_x000D_
Mail: ured@os-draskovec.skole.hr_x000D_
IBAN: HR5423400091116025676</t>
  </si>
  <si>
    <t xml:space="preserve">Odgovorna Osoba: MARGIT MIRIĆ_x000D_
     </t>
  </si>
  <si>
    <t>Isplata Sredstava Za Razdoblje: 01.12.2024 Do 31.12.2024</t>
  </si>
  <si>
    <t>SB COMMERCE d.o.o.</t>
  </si>
  <si>
    <t>99626319363</t>
  </si>
  <si>
    <t>HR-10000 Zagreb</t>
  </si>
  <si>
    <t xml:space="preserve">SITNI INVENTAR I AUTO GUME                                                                                                                            </t>
  </si>
  <si>
    <t>OSNOVNA ŠKOLA DRAŠKOVEC</t>
  </si>
  <si>
    <t>Ukupno:</t>
  </si>
  <si>
    <t>KTC d.d.</t>
  </si>
  <si>
    <t>95970838122</t>
  </si>
  <si>
    <t>ČAKOVEC</t>
  </si>
  <si>
    <t xml:space="preserve">UREDSKI MATERIJAL I OSTALI MATERIJALNI RASHODI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</si>
  <si>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</si>
  <si>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</si>
  <si>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CENTAR ZA KULTURU ČAKOVEC</t>
  </si>
  <si>
    <t>90436584362</t>
  </si>
  <si>
    <t>40000 Čakovec</t>
  </si>
  <si>
    <t xml:space="preserve">STRUČNO USAVRŠAVANJE ZAPOSLENIKA                                                                                                                      </t>
  </si>
  <si>
    <t>ŠKOLSKA OPREMA - GREGIĆ j.d.o.o.</t>
  </si>
  <si>
    <t>89077533639</t>
  </si>
  <si>
    <t>10000 Zagreb</t>
  </si>
  <si>
    <t xml:space="preserve">USLUGE TELEFONA, POŠTE I PRIJEVOZA                                                                                                                    </t>
  </si>
  <si>
    <t>FINA, financijska agencija</t>
  </si>
  <si>
    <t>85821130368</t>
  </si>
  <si>
    <t>ZAGREB</t>
  </si>
  <si>
    <t xml:space="preserve">BANKARSKE USLUGE I USLUGE PLATNOG PROMETA                                                                                                             </t>
  </si>
  <si>
    <t>KIŠ -MESO I PRERADA MESA</t>
  </si>
  <si>
    <t>83360798514</t>
  </si>
  <si>
    <t xml:space="preserve">40320 DONJI KRALJEVEC                             </t>
  </si>
  <si>
    <t>ACP D.O.O.</t>
  </si>
  <si>
    <t>82145866753</t>
  </si>
  <si>
    <t>40323 CIRKOVLJAN</t>
  </si>
  <si>
    <t xml:space="preserve">USLUGE TEKUĆEG I INVESTICIJSKOG ODRŽAVANJA                                                                                                            </t>
  </si>
  <si>
    <t>Hrvatski Telekom d.d.</t>
  </si>
  <si>
    <t>81793146560</t>
  </si>
  <si>
    <t>10135 Zagreb</t>
  </si>
  <si>
    <t>MEĐIMURSKE VODE D.O.O.</t>
  </si>
  <si>
    <t>81394716246</t>
  </si>
  <si>
    <t>40 000 ČAKOVEC</t>
  </si>
  <si>
    <t xml:space="preserve">KOMUNALNE USLUGE                                                                                                                                      </t>
  </si>
  <si>
    <t>Pevec d.d.</t>
  </si>
  <si>
    <t>73660371074</t>
  </si>
  <si>
    <t>10360 SESVETE</t>
  </si>
  <si>
    <t>OPTIMUS LAB d.o.o.</t>
  </si>
  <si>
    <t>71981294715</t>
  </si>
  <si>
    <t xml:space="preserve">RAČUNALNE USLUGE                                                                                                                                      </t>
  </si>
  <si>
    <t>HRT</t>
  </si>
  <si>
    <t>68419124305</t>
  </si>
  <si>
    <t>10 000 ZAGREB</t>
  </si>
  <si>
    <t xml:space="preserve">USLUGE PROMIDŽBE I INFORMIRANJA                                                                                                                       </t>
  </si>
  <si>
    <t>MEĐIMURKA - BS</t>
  </si>
  <si>
    <t>68372221964</t>
  </si>
  <si>
    <t xml:space="preserve">MATERIJAL I DIJELOVI ZA TEKUĆE I INVESTICIJSKO ODRŽAVANJE                                                                                             </t>
  </si>
  <si>
    <t>TRGOVINA KRK d.d.</t>
  </si>
  <si>
    <t>66548420466</t>
  </si>
  <si>
    <t>MALINSKA</t>
  </si>
  <si>
    <t>M-ZAING D.O.O. ZA ZAŠTITU, EKOLOGIJU I KONZALTING</t>
  </si>
  <si>
    <t>66404115997</t>
  </si>
  <si>
    <t>40000 ČAKOVEC</t>
  </si>
  <si>
    <t xml:space="preserve">INTELEKTUALNE I OSOBNE USLUGE                                                                                                                         </t>
  </si>
  <si>
    <t>HEP  OPSKRBA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</si>
  <si>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</si>
  <si>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</si>
  <si>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</si>
  <si>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</si>
  <si>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>EUROMUSIC AGENVY d.o.o.</t>
  </si>
  <si>
    <t>59262483201</t>
  </si>
  <si>
    <t>čakovec</t>
  </si>
  <si>
    <t>MEĐIMURJE ZAING D.O.O.</t>
  </si>
  <si>
    <t>48483040607</t>
  </si>
  <si>
    <t xml:space="preserve">40000 ČAKOVEC                                     </t>
  </si>
  <si>
    <t>VINDIJA</t>
  </si>
  <si>
    <t>44138062462</t>
  </si>
  <si>
    <t xml:space="preserve">VARAŽDIN                                          </t>
  </si>
  <si>
    <t>OBITELJSKO POLJOPRIVREDNO GOSPODARSTVO MATIJA PINTARIĆ</t>
  </si>
  <si>
    <t>43852179678</t>
  </si>
  <si>
    <t>40323 PRELOG</t>
  </si>
  <si>
    <t>ELUSSd.o.o.</t>
  </si>
  <si>
    <t>43575326382</t>
  </si>
  <si>
    <t>LUKA INTERIJERI d.o.o.</t>
  </si>
  <si>
    <t>43460212611</t>
  </si>
  <si>
    <t>42000 Varaždin</t>
  </si>
  <si>
    <t>OPG MIRJANA BIBER</t>
  </si>
  <si>
    <t>41065661079</t>
  </si>
  <si>
    <t>40317 PODTUREN</t>
  </si>
  <si>
    <t>Pekarnica HUJS d.o.o. "SJEMENKA"</t>
  </si>
  <si>
    <t>40299419826</t>
  </si>
  <si>
    <t>DONJA DUBRAVA</t>
  </si>
  <si>
    <t>KVAKAN - RUŽMAN d.o.o.</t>
  </si>
  <si>
    <t>36427906777</t>
  </si>
  <si>
    <t>PRELOG</t>
  </si>
  <si>
    <t>KAMELIJA d.o.o.</t>
  </si>
  <si>
    <t>32299300986</t>
  </si>
  <si>
    <t>KOTORIBA</t>
  </si>
  <si>
    <t>TRADE-INŽENJERING d.o.o.</t>
  </si>
  <si>
    <t>31453630090</t>
  </si>
  <si>
    <t>MEĐIMURJE PLIN D.O.O.</t>
  </si>
  <si>
    <t>29035933600</t>
  </si>
  <si>
    <t xml:space="preserve">40 000 ČAKOVEC                                    </t>
  </si>
  <si>
    <t>ZAVOD ZA JAVNO ZDRAVSTVO</t>
  </si>
  <si>
    <t>21616787735</t>
  </si>
  <si>
    <t xml:space="preserve">ZDRAVSTVENE I VETERINARSKE USLUGE                                                                                                                     </t>
  </si>
  <si>
    <t>ČAKOVEČKI MLINOVI D.D.</t>
  </si>
  <si>
    <t>20262622069</t>
  </si>
  <si>
    <t>PODRAVKA</t>
  </si>
  <si>
    <t>18928523252</t>
  </si>
  <si>
    <t>48000  KOPRIVNICA</t>
  </si>
  <si>
    <t>GKP PRE-KOM</t>
  </si>
  <si>
    <t>15704341739</t>
  </si>
  <si>
    <t>GORAN&amp;SINTIJA D.O.O.</t>
  </si>
  <si>
    <t>14909113269</t>
  </si>
  <si>
    <t>40326 SVETA MARIJA</t>
  </si>
  <si>
    <t>LEO MODELI d.o.o.</t>
  </si>
  <si>
    <t>14312340103</t>
  </si>
  <si>
    <t>KATARINA ZRINSKI d.o.o.</t>
  </si>
  <si>
    <t>13653700851</t>
  </si>
  <si>
    <t>VARAŽDIN</t>
  </si>
  <si>
    <t xml:space="preserve">KNJIGE U KNJIŽNICAMA                                                                                                                                  </t>
  </si>
  <si>
    <t>Poliklinika LUMBALIS d.o.o.</t>
  </si>
  <si>
    <t>10282794091</t>
  </si>
  <si>
    <t>Toplice Sveti Martin</t>
  </si>
  <si>
    <t>PBZ</t>
  </si>
  <si>
    <t>02535697732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</si>
  <si>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</si>
  <si>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</si>
  <si>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</si>
  <si>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</si>
  <si>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</si>
  <si>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</si>
  <si>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</si>
  <si>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</si>
  <si>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</si>
  <si>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>NAKNADE TROŠKOVA OSOBAMA IZVAN RADNOG ODNOSA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</si>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</sst>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n_-;\-* #,##0.00\ _k_n_-;_-* &quot;-&quot;??\ _k_n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3" fontId="0" fillId="0" borderId="0" xfId="0" applyNumberForma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58"/>
  <sheetViews>
    <sheetView tabSelected="1" topLeftCell="A76" zoomScaleNormal="100" workbookViewId="0">
      <selection activeCell="A102" sqref="A102:XFD10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201.88</v>
      </c>
      <c r="E7" s="10">
        <v>3225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201.88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218.52</v>
      </c>
      <c r="E9" s="10">
        <v>3221</v>
      </c>
      <c r="F9" s="9" t="s">
        <v>20</v>
      </c>
      <c r="G9" s="28" t="s">
        <v>15</v>
      </c>
    </row>
    <row r="10" spans="1:7" x14ac:dyDescent="0.25">
      <c r="A10" s="9"/>
      <c r="B10" s="14"/>
      <c r="C10" s="10"/>
      <c r="D10" s="18">
        <v>165.79</v>
      </c>
      <c r="E10" s="10">
        <v>3222</v>
      </c>
      <c r="F10" s="9" t="s">
        <v>21</v>
      </c>
      <c r="G10" s="29" t="s">
        <v>15</v>
      </c>
    </row>
    <row r="11" spans="1:7" x14ac:dyDescent="0.25">
      <c r="A11" s="9"/>
      <c r="B11" s="14"/>
      <c r="C11" s="10"/>
      <c r="D11" s="18">
        <v>200.18</v>
      </c>
      <c r="E11" s="10">
        <v>3299</v>
      </c>
      <c r="F11" s="9" t="s">
        <v>22</v>
      </c>
      <c r="G11" s="29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SUM(D9:D11)</f>
        <v>584.49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204</v>
      </c>
      <c r="E13" s="10">
        <v>3213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204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462.83</v>
      </c>
      <c r="E15" s="10">
        <v>3225</v>
      </c>
      <c r="F15" s="9" t="s">
        <v>14</v>
      </c>
      <c r="G15" s="28" t="s">
        <v>15</v>
      </c>
    </row>
    <row r="16" spans="1:7" x14ac:dyDescent="0.25">
      <c r="A16" s="9"/>
      <c r="B16" s="14"/>
      <c r="C16" s="10"/>
      <c r="D16" s="18">
        <v>18.75</v>
      </c>
      <c r="E16" s="10">
        <v>3231</v>
      </c>
      <c r="F16" s="9" t="s">
        <v>30</v>
      </c>
      <c r="G16" s="29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SUM(D15:D16)</f>
        <v>481.58</v>
      </c>
      <c r="E17" s="24"/>
      <c r="F17" s="26"/>
      <c r="G17" s="27"/>
    </row>
    <row r="18" spans="1:7" x14ac:dyDescent="0.25">
      <c r="A18" s="9" t="s">
        <v>31</v>
      </c>
      <c r="B18" s="14" t="s">
        <v>32</v>
      </c>
      <c r="C18" s="10" t="s">
        <v>33</v>
      </c>
      <c r="D18" s="18">
        <v>1.66</v>
      </c>
      <c r="E18" s="10">
        <v>3431</v>
      </c>
      <c r="F18" s="9" t="s">
        <v>34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1.66</v>
      </c>
      <c r="E19" s="24"/>
      <c r="F19" s="26"/>
      <c r="G19" s="27"/>
    </row>
    <row r="20" spans="1:7" x14ac:dyDescent="0.25">
      <c r="A20" s="9" t="s">
        <v>35</v>
      </c>
      <c r="B20" s="14" t="s">
        <v>36</v>
      </c>
      <c r="C20" s="10" t="s">
        <v>37</v>
      </c>
      <c r="D20" s="18">
        <v>622.89</v>
      </c>
      <c r="E20" s="10">
        <v>3222</v>
      </c>
      <c r="F20" s="9" t="s">
        <v>21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622.89</v>
      </c>
      <c r="E21" s="24"/>
      <c r="F21" s="26"/>
      <c r="G21" s="27"/>
    </row>
    <row r="22" spans="1:7" x14ac:dyDescent="0.25">
      <c r="A22" s="9" t="s">
        <v>38</v>
      </c>
      <c r="B22" s="14" t="s">
        <v>39</v>
      </c>
      <c r="C22" s="10" t="s">
        <v>40</v>
      </c>
      <c r="D22" s="18">
        <v>131.25</v>
      </c>
      <c r="E22" s="10">
        <v>3221</v>
      </c>
      <c r="F22" s="9" t="s">
        <v>20</v>
      </c>
      <c r="G22" s="28" t="s">
        <v>15</v>
      </c>
    </row>
    <row r="23" spans="1:7" x14ac:dyDescent="0.25">
      <c r="A23" s="9"/>
      <c r="B23" s="14"/>
      <c r="C23" s="10"/>
      <c r="D23" s="18">
        <v>67.5</v>
      </c>
      <c r="E23" s="10">
        <v>3232</v>
      </c>
      <c r="F23" s="9" t="s">
        <v>41</v>
      </c>
      <c r="G23" s="29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SUM(D22:D23)</f>
        <v>198.75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30.7</v>
      </c>
      <c r="E25" s="10">
        <v>3231</v>
      </c>
      <c r="F25" s="9" t="s">
        <v>30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30.7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56.9</v>
      </c>
      <c r="E27" s="10">
        <v>3234</v>
      </c>
      <c r="F27" s="9" t="s">
        <v>48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56.9</v>
      </c>
      <c r="E28" s="24"/>
      <c r="F28" s="26"/>
      <c r="G28" s="27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69.03</v>
      </c>
      <c r="E29" s="10">
        <v>3221</v>
      </c>
      <c r="F29" s="9" t="s">
        <v>20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69.03</v>
      </c>
      <c r="E30" s="24"/>
      <c r="F30" s="26"/>
      <c r="G30" s="27"/>
    </row>
    <row r="31" spans="1:7" x14ac:dyDescent="0.25">
      <c r="A31" s="9" t="s">
        <v>52</v>
      </c>
      <c r="B31" s="14" t="s">
        <v>53</v>
      </c>
      <c r="C31" s="10" t="s">
        <v>19</v>
      </c>
      <c r="D31" s="18">
        <v>102.5</v>
      </c>
      <c r="E31" s="10">
        <v>3238</v>
      </c>
      <c r="F31" s="9" t="s">
        <v>54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102.5</v>
      </c>
      <c r="E32" s="24"/>
      <c r="F32" s="26"/>
      <c r="G32" s="27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10.62</v>
      </c>
      <c r="E33" s="10">
        <v>3233</v>
      </c>
      <c r="F33" s="9" t="s">
        <v>58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10.62</v>
      </c>
      <c r="E34" s="24"/>
      <c r="F34" s="26"/>
      <c r="G34" s="27"/>
    </row>
    <row r="35" spans="1:7" x14ac:dyDescent="0.25">
      <c r="A35" s="9" t="s">
        <v>59</v>
      </c>
      <c r="B35" s="14" t="s">
        <v>60</v>
      </c>
      <c r="C35" s="10" t="s">
        <v>19</v>
      </c>
      <c r="D35" s="18">
        <v>102.01</v>
      </c>
      <c r="E35" s="10">
        <v>3221</v>
      </c>
      <c r="F35" s="9" t="s">
        <v>20</v>
      </c>
      <c r="G35" s="28" t="s">
        <v>15</v>
      </c>
    </row>
    <row r="36" spans="1:7" x14ac:dyDescent="0.25">
      <c r="A36" s="9"/>
      <c r="B36" s="14"/>
      <c r="C36" s="10"/>
      <c r="D36" s="18">
        <v>20.13</v>
      </c>
      <c r="E36" s="10">
        <v>3224</v>
      </c>
      <c r="F36" s="9" t="s">
        <v>61</v>
      </c>
      <c r="G36" s="29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SUM(D35:D36)</f>
        <v>122.14</v>
      </c>
      <c r="E37" s="24"/>
      <c r="F37" s="26"/>
      <c r="G37" s="27"/>
    </row>
    <row r="38" spans="1:7" x14ac:dyDescent="0.25">
      <c r="A38" s="9" t="s">
        <v>62</v>
      </c>
      <c r="B38" s="14" t="s">
        <v>63</v>
      </c>
      <c r="C38" s="10" t="s">
        <v>64</v>
      </c>
      <c r="D38" s="18">
        <v>609.39</v>
      </c>
      <c r="E38" s="10">
        <v>3222</v>
      </c>
      <c r="F38" s="9" t="s">
        <v>21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609.39</v>
      </c>
      <c r="E39" s="24"/>
      <c r="F39" s="26"/>
      <c r="G39" s="27"/>
    </row>
    <row r="40" spans="1:7" x14ac:dyDescent="0.25">
      <c r="A40" s="9" t="s">
        <v>65</v>
      </c>
      <c r="B40" s="14" t="s">
        <v>66</v>
      </c>
      <c r="C40" s="10" t="s">
        <v>67</v>
      </c>
      <c r="D40" s="18">
        <v>278.75</v>
      </c>
      <c r="E40" s="10">
        <v>3237</v>
      </c>
      <c r="F40" s="9" t="s">
        <v>68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278.75</v>
      </c>
      <c r="E41" s="24"/>
      <c r="F41" s="26"/>
      <c r="G41" s="27"/>
    </row>
    <row r="42" spans="1:7" x14ac:dyDescent="0.25">
      <c r="A42" s="9" t="s">
        <v>69</v>
      </c>
      <c r="B42" s="14" t="s">
        <v>70</v>
      </c>
      <c r="C42" s="10" t="s">
        <v>47</v>
      </c>
      <c r="D42" s="18">
        <v>420.95</v>
      </c>
      <c r="E42" s="10">
        <v>3223</v>
      </c>
      <c r="F42" s="9" t="s">
        <v>71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420.95</v>
      </c>
      <c r="E43" s="24"/>
      <c r="F43" s="26"/>
      <c r="G43" s="27"/>
    </row>
    <row r="44" spans="1:7" x14ac:dyDescent="0.25">
      <c r="A44" s="9" t="s">
        <v>72</v>
      </c>
      <c r="B44" s="14" t="s">
        <v>73</v>
      </c>
      <c r="C44" s="10" t="s">
        <v>29</v>
      </c>
      <c r="D44" s="18">
        <v>386.69</v>
      </c>
      <c r="E44" s="10">
        <v>3222</v>
      </c>
      <c r="F44" s="9" t="s">
        <v>21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386.69</v>
      </c>
      <c r="E45" s="24"/>
      <c r="F45" s="26"/>
      <c r="G45" s="27"/>
    </row>
    <row r="46" spans="1:7" x14ac:dyDescent="0.25">
      <c r="A46" s="9" t="s">
        <v>74</v>
      </c>
      <c r="B46" s="14" t="s">
        <v>75</v>
      </c>
      <c r="C46" s="10" t="s">
        <v>76</v>
      </c>
      <c r="D46" s="18">
        <v>108</v>
      </c>
      <c r="E46" s="10">
        <v>3221</v>
      </c>
      <c r="F46" s="9" t="s">
        <v>20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108</v>
      </c>
      <c r="E47" s="24"/>
      <c r="F47" s="26"/>
      <c r="G47" s="27"/>
    </row>
    <row r="48" spans="1:7" x14ac:dyDescent="0.25">
      <c r="A48" s="9" t="s">
        <v>77</v>
      </c>
      <c r="B48" s="14" t="s">
        <v>78</v>
      </c>
      <c r="C48" s="10" t="s">
        <v>79</v>
      </c>
      <c r="D48" s="18">
        <v>137.75</v>
      </c>
      <c r="E48" s="10">
        <v>3232</v>
      </c>
      <c r="F48" s="9" t="s">
        <v>41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137.75</v>
      </c>
      <c r="E49" s="24"/>
      <c r="F49" s="26"/>
      <c r="G49" s="27"/>
    </row>
    <row r="50" spans="1:7" x14ac:dyDescent="0.25">
      <c r="A50" s="9" t="s">
        <v>80</v>
      </c>
      <c r="B50" s="14" t="s">
        <v>81</v>
      </c>
      <c r="C50" s="10" t="s">
        <v>82</v>
      </c>
      <c r="D50" s="18">
        <v>787.96</v>
      </c>
      <c r="E50" s="10">
        <v>3222</v>
      </c>
      <c r="F50" s="9" t="s">
        <v>21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787.96</v>
      </c>
      <c r="E51" s="24"/>
      <c r="F51" s="26"/>
      <c r="G51" s="27"/>
    </row>
    <row r="52" spans="1:7" x14ac:dyDescent="0.25">
      <c r="A52" s="9" t="s">
        <v>83</v>
      </c>
      <c r="B52" s="14" t="s">
        <v>84</v>
      </c>
      <c r="C52" s="10" t="s">
        <v>85</v>
      </c>
      <c r="D52" s="18">
        <v>305.63</v>
      </c>
      <c r="E52" s="10">
        <v>3222</v>
      </c>
      <c r="F52" s="9" t="s">
        <v>21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305.63</v>
      </c>
      <c r="E53" s="24"/>
      <c r="F53" s="26"/>
      <c r="G53" s="27"/>
    </row>
    <row r="54" spans="1:7" x14ac:dyDescent="0.25">
      <c r="A54" s="9" t="s">
        <v>86</v>
      </c>
      <c r="B54" s="14" t="s">
        <v>87</v>
      </c>
      <c r="C54" s="10" t="s">
        <v>19</v>
      </c>
      <c r="D54" s="18">
        <v>185.53</v>
      </c>
      <c r="E54" s="10">
        <v>3221</v>
      </c>
      <c r="F54" s="9" t="s">
        <v>20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185.53</v>
      </c>
      <c r="E55" s="24"/>
      <c r="F55" s="26"/>
      <c r="G55" s="27"/>
    </row>
    <row r="56" spans="1:7" x14ac:dyDescent="0.25">
      <c r="A56" s="9" t="s">
        <v>88</v>
      </c>
      <c r="B56" s="14" t="s">
        <v>89</v>
      </c>
      <c r="C56" s="10" t="s">
        <v>90</v>
      </c>
      <c r="D56" s="18">
        <v>1875</v>
      </c>
      <c r="E56" s="10">
        <v>3225</v>
      </c>
      <c r="F56" s="9" t="s">
        <v>14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1875</v>
      </c>
      <c r="E57" s="24"/>
      <c r="F57" s="26"/>
      <c r="G57" s="27"/>
    </row>
    <row r="58" spans="1:7" x14ac:dyDescent="0.25">
      <c r="A58" s="9" t="s">
        <v>91</v>
      </c>
      <c r="B58" s="14" t="s">
        <v>92</v>
      </c>
      <c r="C58" s="10" t="s">
        <v>93</v>
      </c>
      <c r="D58" s="18">
        <v>118.12</v>
      </c>
      <c r="E58" s="10">
        <v>3222</v>
      </c>
      <c r="F58" s="9" t="s">
        <v>21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118.12</v>
      </c>
      <c r="E59" s="24"/>
      <c r="F59" s="26"/>
      <c r="G59" s="27"/>
    </row>
    <row r="60" spans="1:7" x14ac:dyDescent="0.25">
      <c r="A60" s="9" t="s">
        <v>94</v>
      </c>
      <c r="B60" s="14" t="s">
        <v>95</v>
      </c>
      <c r="C60" s="10" t="s">
        <v>96</v>
      </c>
      <c r="D60" s="18">
        <v>413.25</v>
      </c>
      <c r="E60" s="10">
        <v>3222</v>
      </c>
      <c r="F60" s="9" t="s">
        <v>21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413.25</v>
      </c>
      <c r="E61" s="24"/>
      <c r="F61" s="26"/>
      <c r="G61" s="27"/>
    </row>
    <row r="62" spans="1:7" x14ac:dyDescent="0.25">
      <c r="A62" s="9" t="s">
        <v>97</v>
      </c>
      <c r="B62" s="14" t="s">
        <v>98</v>
      </c>
      <c r="C62" s="10" t="s">
        <v>99</v>
      </c>
      <c r="D62" s="18">
        <v>448.2</v>
      </c>
      <c r="E62" s="10">
        <v>3221</v>
      </c>
      <c r="F62" s="9" t="s">
        <v>20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448.2</v>
      </c>
      <c r="E63" s="24"/>
      <c r="F63" s="26"/>
      <c r="G63" s="27"/>
    </row>
    <row r="64" spans="1:7" x14ac:dyDescent="0.25">
      <c r="A64" s="9" t="s">
        <v>100</v>
      </c>
      <c r="B64" s="14" t="s">
        <v>101</v>
      </c>
      <c r="C64" s="10" t="s">
        <v>102</v>
      </c>
      <c r="D64" s="18">
        <v>67.31</v>
      </c>
      <c r="E64" s="10">
        <v>3299</v>
      </c>
      <c r="F64" s="9" t="s">
        <v>22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67.31</v>
      </c>
      <c r="E65" s="24"/>
      <c r="F65" s="26"/>
      <c r="G65" s="27"/>
    </row>
    <row r="66" spans="1:7" x14ac:dyDescent="0.25">
      <c r="A66" s="9" t="s">
        <v>103</v>
      </c>
      <c r="B66" s="14" t="s">
        <v>104</v>
      </c>
      <c r="C66" s="10" t="s">
        <v>67</v>
      </c>
      <c r="D66" s="18">
        <v>1287.5999999999999</v>
      </c>
      <c r="E66" s="10">
        <v>3232</v>
      </c>
      <c r="F66" s="9" t="s">
        <v>41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1287.5999999999999</v>
      </c>
      <c r="E67" s="24"/>
      <c r="F67" s="26"/>
      <c r="G67" s="27"/>
    </row>
    <row r="68" spans="1:7" x14ac:dyDescent="0.25">
      <c r="A68" s="9" t="s">
        <v>105</v>
      </c>
      <c r="B68" s="14" t="s">
        <v>106</v>
      </c>
      <c r="C68" s="10" t="s">
        <v>107</v>
      </c>
      <c r="D68" s="18">
        <v>1610.44</v>
      </c>
      <c r="E68" s="10">
        <v>3223</v>
      </c>
      <c r="F68" s="9" t="s">
        <v>71</v>
      </c>
      <c r="G68" s="28" t="s">
        <v>15</v>
      </c>
    </row>
    <row r="69" spans="1:7" x14ac:dyDescent="0.25">
      <c r="A69" s="9"/>
      <c r="B69" s="14"/>
      <c r="C69" s="10"/>
      <c r="D69" s="18">
        <v>18.25</v>
      </c>
      <c r="E69" s="10">
        <v>3232</v>
      </c>
      <c r="F69" s="9" t="s">
        <v>41</v>
      </c>
      <c r="G69" s="29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SUM(D68:D69)</f>
        <v>1628.69</v>
      </c>
      <c r="E70" s="24"/>
      <c r="F70" s="26"/>
      <c r="G70" s="27"/>
    </row>
    <row r="71" spans="1:7" x14ac:dyDescent="0.25">
      <c r="A71" s="9" t="s">
        <v>108</v>
      </c>
      <c r="B71" s="14" t="s">
        <v>109</v>
      </c>
      <c r="C71" s="10" t="s">
        <v>107</v>
      </c>
      <c r="D71" s="18">
        <v>164.23</v>
      </c>
      <c r="E71" s="10">
        <v>3236</v>
      </c>
      <c r="F71" s="9" t="s">
        <v>110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164.23</v>
      </c>
      <c r="E72" s="24"/>
      <c r="F72" s="26"/>
      <c r="G72" s="27"/>
    </row>
    <row r="73" spans="1:7" x14ac:dyDescent="0.25">
      <c r="A73" s="9" t="s">
        <v>111</v>
      </c>
      <c r="B73" s="14" t="s">
        <v>112</v>
      </c>
      <c r="C73" s="10" t="s">
        <v>107</v>
      </c>
      <c r="D73" s="18">
        <v>233.6</v>
      </c>
      <c r="E73" s="10">
        <v>3222</v>
      </c>
      <c r="F73" s="9" t="s">
        <v>21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233.6</v>
      </c>
      <c r="E74" s="24"/>
      <c r="F74" s="26"/>
      <c r="G74" s="27"/>
    </row>
    <row r="75" spans="1:7" x14ac:dyDescent="0.25">
      <c r="A75" s="9" t="s">
        <v>113</v>
      </c>
      <c r="B75" s="14" t="s">
        <v>114</v>
      </c>
      <c r="C75" s="10" t="s">
        <v>115</v>
      </c>
      <c r="D75" s="18">
        <v>614.07000000000005</v>
      </c>
      <c r="E75" s="10">
        <v>3222</v>
      </c>
      <c r="F75" s="9" t="s">
        <v>21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614.07000000000005</v>
      </c>
      <c r="E76" s="24"/>
      <c r="F76" s="26"/>
      <c r="G76" s="27"/>
    </row>
    <row r="77" spans="1:7" x14ac:dyDescent="0.25">
      <c r="A77" s="9" t="s">
        <v>116</v>
      </c>
      <c r="B77" s="14" t="s">
        <v>117</v>
      </c>
      <c r="C77" s="10" t="s">
        <v>85</v>
      </c>
      <c r="D77" s="18">
        <v>118.96</v>
      </c>
      <c r="E77" s="10">
        <v>3234</v>
      </c>
      <c r="F77" s="9" t="s">
        <v>48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118.96</v>
      </c>
      <c r="E78" s="24"/>
      <c r="F78" s="26"/>
      <c r="G78" s="27"/>
    </row>
    <row r="79" spans="1:7" x14ac:dyDescent="0.25">
      <c r="A79" s="9" t="s">
        <v>118</v>
      </c>
      <c r="B79" s="14" t="s">
        <v>119</v>
      </c>
      <c r="C79" s="10" t="s">
        <v>120</v>
      </c>
      <c r="D79" s="18">
        <v>323.89999999999998</v>
      </c>
      <c r="E79" s="10">
        <v>3222</v>
      </c>
      <c r="F79" s="9" t="s">
        <v>21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323.89999999999998</v>
      </c>
      <c r="E80" s="24"/>
      <c r="F80" s="26"/>
      <c r="G80" s="27"/>
    </row>
    <row r="81" spans="1:7" x14ac:dyDescent="0.25">
      <c r="A81" s="9" t="s">
        <v>121</v>
      </c>
      <c r="B81" s="14" t="s">
        <v>122</v>
      </c>
      <c r="C81" s="10" t="s">
        <v>19</v>
      </c>
      <c r="D81" s="18">
        <v>55.5</v>
      </c>
      <c r="E81" s="10">
        <v>3221</v>
      </c>
      <c r="F81" s="9" t="s">
        <v>20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55.5</v>
      </c>
      <c r="E82" s="24"/>
      <c r="F82" s="26"/>
      <c r="G82" s="27"/>
    </row>
    <row r="83" spans="1:7" x14ac:dyDescent="0.25">
      <c r="A83" s="9" t="s">
        <v>123</v>
      </c>
      <c r="B83" s="14" t="s">
        <v>124</v>
      </c>
      <c r="C83" s="10" t="s">
        <v>125</v>
      </c>
      <c r="D83" s="18">
        <v>10.5</v>
      </c>
      <c r="E83" s="10">
        <v>3231</v>
      </c>
      <c r="F83" s="9" t="s">
        <v>30</v>
      </c>
      <c r="G83" s="28" t="s">
        <v>15</v>
      </c>
    </row>
    <row r="84" spans="1:7" x14ac:dyDescent="0.25">
      <c r="A84" s="9"/>
      <c r="B84" s="14"/>
      <c r="C84" s="10"/>
      <c r="D84" s="18">
        <v>714.83</v>
      </c>
      <c r="E84" s="10">
        <v>4241</v>
      </c>
      <c r="F84" s="9" t="s">
        <v>126</v>
      </c>
      <c r="G84" s="29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SUM(D83:D84)</f>
        <v>725.33</v>
      </c>
      <c r="E85" s="24"/>
      <c r="F85" s="26"/>
      <c r="G85" s="27"/>
    </row>
    <row r="86" spans="1:7" x14ac:dyDescent="0.25">
      <c r="A86" s="9" t="s">
        <v>127</v>
      </c>
      <c r="B86" s="14" t="s">
        <v>128</v>
      </c>
      <c r="C86" s="10" t="s">
        <v>129</v>
      </c>
      <c r="D86" s="18">
        <v>2148</v>
      </c>
      <c r="E86" s="10">
        <v>3236</v>
      </c>
      <c r="F86" s="9" t="s">
        <v>110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2148</v>
      </c>
      <c r="E87" s="24"/>
      <c r="F87" s="26"/>
      <c r="G87" s="27"/>
    </row>
    <row r="88" spans="1:7" x14ac:dyDescent="0.25">
      <c r="A88" s="9" t="s">
        <v>130</v>
      </c>
      <c r="B88" s="14" t="s">
        <v>131</v>
      </c>
      <c r="C88" s="10" t="s">
        <v>33</v>
      </c>
      <c r="D88" s="18">
        <v>69.98</v>
      </c>
      <c r="E88" s="10">
        <v>3431</v>
      </c>
      <c r="F88" s="9" t="s">
        <v>34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69.98</v>
      </c>
      <c r="E89" s="24"/>
      <c r="F89" s="26"/>
      <c r="G89" s="27"/>
    </row>
    <row r="90" spans="1:7" x14ac:dyDescent="0.25">
      <c r="A90" s="9"/>
      <c r="B90" s="14"/>
      <c r="C90" s="36"/>
      <c r="D90" s="18">
        <v>44534.07</v>
      </c>
      <c r="E90" s="10">
        <v>3111</v>
      </c>
      <c r="F90" s="9" t="s">
        <v>132</v>
      </c>
      <c r="G90" s="29" t="s">
        <v>15</v>
      </c>
    </row>
    <row r="91" spans="1:7" x14ac:dyDescent="0.25">
      <c r="A91" s="9"/>
      <c r="B91" s="14"/>
      <c r="C91" s="10"/>
      <c r="D91" s="18">
        <v>286.70999999999998</v>
      </c>
      <c r="E91" s="10">
        <v>3113</v>
      </c>
      <c r="F91" s="9" t="s">
        <v>133</v>
      </c>
      <c r="G91" s="29" t="s">
        <v>15</v>
      </c>
    </row>
    <row r="92" spans="1:7" x14ac:dyDescent="0.25">
      <c r="A92" s="9"/>
      <c r="B92" s="14"/>
      <c r="C92" s="10"/>
      <c r="D92" s="18">
        <v>208.97</v>
      </c>
      <c r="E92" s="10">
        <v>3114</v>
      </c>
      <c r="F92" s="9" t="s">
        <v>134</v>
      </c>
      <c r="G92" s="29" t="s">
        <v>15</v>
      </c>
    </row>
    <row r="93" spans="1:7" x14ac:dyDescent="0.25">
      <c r="A93" s="9"/>
      <c r="B93" s="14"/>
      <c r="C93" s="10"/>
      <c r="D93" s="18">
        <v>7200</v>
      </c>
      <c r="E93" s="10">
        <v>3121</v>
      </c>
      <c r="F93" s="9" t="s">
        <v>135</v>
      </c>
      <c r="G93" s="29" t="s">
        <v>15</v>
      </c>
    </row>
    <row r="94" spans="1:7" x14ac:dyDescent="0.25">
      <c r="A94" s="9"/>
      <c r="B94" s="14"/>
      <c r="C94" s="10"/>
      <c r="D94" s="18">
        <v>80.64</v>
      </c>
      <c r="E94" s="10">
        <v>3122</v>
      </c>
      <c r="F94" s="9" t="s">
        <v>136</v>
      </c>
      <c r="G94" s="29" t="s">
        <v>15</v>
      </c>
    </row>
    <row r="95" spans="1:7" x14ac:dyDescent="0.25">
      <c r="A95" s="9"/>
      <c r="B95" s="14"/>
      <c r="C95" s="36"/>
      <c r="D95" s="18">
        <v>7429.88</v>
      </c>
      <c r="E95" s="10">
        <v>3132</v>
      </c>
      <c r="F95" s="9" t="s">
        <v>137</v>
      </c>
      <c r="G95" s="29" t="s">
        <v>15</v>
      </c>
    </row>
    <row r="96" spans="1:7" x14ac:dyDescent="0.25">
      <c r="A96" s="9"/>
      <c r="B96" s="14"/>
      <c r="C96" s="10"/>
      <c r="D96" s="18">
        <v>195</v>
      </c>
      <c r="E96" s="10">
        <v>3211</v>
      </c>
      <c r="F96" s="9" t="s">
        <v>138</v>
      </c>
      <c r="G96" s="29" t="s">
        <v>15</v>
      </c>
    </row>
    <row r="97" spans="1:7" x14ac:dyDescent="0.25">
      <c r="A97" s="9"/>
      <c r="B97" s="14"/>
      <c r="C97" s="36"/>
      <c r="D97" s="18">
        <v>1677.24</v>
      </c>
      <c r="E97" s="10">
        <v>3212</v>
      </c>
      <c r="F97" s="9" t="s">
        <v>139</v>
      </c>
      <c r="G97" s="29" t="s">
        <v>15</v>
      </c>
    </row>
    <row r="98" spans="1:7" x14ac:dyDescent="0.25">
      <c r="A98" s="9"/>
      <c r="B98" s="14"/>
      <c r="C98" s="10"/>
      <c r="D98" s="18">
        <v>484.4</v>
      </c>
      <c r="E98" s="10">
        <v>3214</v>
      </c>
      <c r="F98" s="9" t="s">
        <v>140</v>
      </c>
      <c r="G98" s="29" t="s">
        <v>15</v>
      </c>
    </row>
    <row r="99" spans="1:7" x14ac:dyDescent="0.25">
      <c r="A99" s="9"/>
      <c r="B99" s="14"/>
      <c r="C99" s="36"/>
      <c r="D99" s="18">
        <v>71.16</v>
      </c>
      <c r="E99" s="10">
        <v>3231</v>
      </c>
      <c r="F99" s="9" t="s">
        <v>30</v>
      </c>
      <c r="G99" s="29" t="s">
        <v>15</v>
      </c>
    </row>
    <row r="100" spans="1:7" x14ac:dyDescent="0.25">
      <c r="A100" s="9"/>
      <c r="B100" s="14"/>
      <c r="C100" s="10"/>
      <c r="D100" s="18">
        <v>292.77999999999997</v>
      </c>
      <c r="E100" s="10">
        <v>3241</v>
      </c>
      <c r="F100" s="9" t="s">
        <v>141</v>
      </c>
      <c r="G100" s="29" t="s">
        <v>15</v>
      </c>
    </row>
    <row r="101" spans="1:7" x14ac:dyDescent="0.25">
      <c r="A101" s="9"/>
      <c r="B101" s="14"/>
      <c r="C101" s="10"/>
      <c r="D101" s="18">
        <v>168</v>
      </c>
      <c r="E101" s="10">
        <v>3295</v>
      </c>
      <c r="F101" s="9" t="s">
        <v>142</v>
      </c>
      <c r="G101" s="29" t="s">
        <v>15</v>
      </c>
    </row>
    <row r="102" spans="1:7" x14ac:dyDescent="0.25">
      <c r="A102" s="9"/>
      <c r="B102" s="14"/>
      <c r="C102" s="10"/>
      <c r="D102" s="18">
        <v>100</v>
      </c>
      <c r="E102" s="10">
        <v>3299</v>
      </c>
      <c r="F102" s="9" t="s">
        <v>22</v>
      </c>
      <c r="G102" s="29" t="s">
        <v>15</v>
      </c>
    </row>
    <row r="103" spans="1:7" ht="21" customHeight="1" thickBot="1" x14ac:dyDescent="0.3">
      <c r="A103" s="22" t="s">
        <v>16</v>
      </c>
      <c r="B103" s="23"/>
      <c r="C103" s="24"/>
      <c r="D103" s="25">
        <f>SUM(D90:D102)</f>
        <v>62728.85</v>
      </c>
      <c r="E103" s="24"/>
      <c r="F103" s="26"/>
      <c r="G103" s="27"/>
    </row>
    <row r="104" spans="1:7" ht="15.75" thickBot="1" x14ac:dyDescent="0.3">
      <c r="A104" s="30" t="s">
        <v>143</v>
      </c>
      <c r="B104" s="31"/>
      <c r="C104" s="32"/>
      <c r="D104" s="33">
        <f>SUM(D8,D12,D14,D17,D19,D21,D24,D26,D28,D30,D32,D34,D37,D39,D41,D43,D45,D47,D49,D51,D53,D55,D57,D59,D61,D63,D65,D67,D70,D72,D74,D76,D78,D80,D82,D85,D87,D89,D103)</f>
        <v>78928.38</v>
      </c>
      <c r="E104" s="32"/>
      <c r="F104" s="34"/>
      <c r="G104" s="35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Tajnica</cp:lastModifiedBy>
  <dcterms:created xsi:type="dcterms:W3CDTF">2024-03-05T11:42:46Z</dcterms:created>
  <dcterms:modified xsi:type="dcterms:W3CDTF">2025-01-13T11:01:23Z</dcterms:modified>
</cp:coreProperties>
</file>