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13_ncr:1_{9E38D343-D5D4-4C1D-BD74-C5AC869F8BBC}" xr6:coauthVersionLast="36" xr6:coauthVersionMax="36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65" i="1"/>
  <c r="D63" i="1"/>
  <c r="D61" i="1"/>
  <c r="D59" i="1"/>
  <c r="D57" i="1"/>
  <c r="D55" i="1"/>
  <c r="D53" i="1"/>
  <c r="D51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0" i="1"/>
  <c r="D8" i="1"/>
  <c r="D80" i="1" l="1"/>
</calcChain>
</file>

<file path=xl/sharedStrings.xml><?xml version="1.0" encoding="utf-8"?>
<sst xmlns="http://schemas.openxmlformats.org/spreadsheetml/2006/main" count="167" uniqueCount="111">
  <si>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</si>
  <si>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</si>
  <si>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</si>
  <si>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</si>
  <si>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</si>
  <si>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</si>
  <si>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</si>
  <si>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DRAŠKOVEC_x000D_
DRAŠKOVIĆEVA 47_x000D_
DRAŠKOVEC_x000D_
Tel: +385(40)643606   Fax: +385(40)643707_x000D_
OIB: 17612166589_x000D_
Mail: ured@os-draskovec.skole.hr_x000D_
IBAN: HR5423400091116025676</t>
  </si>
  <si>
    <t>Isplata Sredstava Za Razdoblje: 01.03.2024 Do 31.03.2024</t>
  </si>
  <si>
    <t>FINA, financijska agencija</t>
  </si>
  <si>
    <t>85821130368</t>
  </si>
  <si>
    <t>ZAGREB</t>
  </si>
  <si>
    <t xml:space="preserve">BANKARSKE USLUGE I USLUGE PLATNOG PROMETA                                                                                                             </t>
  </si>
  <si>
    <t>Ukupno:</t>
  </si>
  <si>
    <t>KIŠ -MESO I PRERADA MESA</t>
  </si>
  <si>
    <t>83360798514</t>
  </si>
  <si>
    <t xml:space="preserve">40320 DONJI KRALJEVEC                             </t>
  </si>
  <si>
    <t xml:space="preserve">MATERIJAL I SIROVINE                                                                                                                                  </t>
  </si>
  <si>
    <t>ACP D.O.O.</t>
  </si>
  <si>
    <t>82145866753</t>
  </si>
  <si>
    <t>40323 CIRKOVLJAN</t>
  </si>
  <si>
    <t xml:space="preserve">UREDSKI MATERIJAL I OSTALI MATERIJALNI RASHODI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</si>
  <si>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</si>
  <si>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</t>
  </si>
  <si>
    <t>Hrvatski Telekom d.d.</t>
  </si>
  <si>
    <t>81793146560</t>
  </si>
  <si>
    <t>10135 Zagreb</t>
  </si>
  <si>
    <t xml:space="preserve">USLUGE TELEFONA, POŠTE I PRIJEVOZA                                                                                                                    </t>
  </si>
  <si>
    <t>MEĐIMURSKE VODE D.O.O.</t>
  </si>
  <si>
    <t>81394716246</t>
  </si>
  <si>
    <t>40 000 ČAKOVEC</t>
  </si>
  <si>
    <t xml:space="preserve">KOMUNALNE USLUGE                                                                                                                                      </t>
  </si>
  <si>
    <t>HRVATSKA ZAJ. OSN. ŠKOLA</t>
  </si>
  <si>
    <t>78661516143</t>
  </si>
  <si>
    <t xml:space="preserve">10000 ZAGREB                                      </t>
  </si>
  <si>
    <t xml:space="preserve">STRUČNO USAVRŠAVANJE ZAPOSLENIKA              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</si>
  <si>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</si>
  <si>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</si>
  <si>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</si>
  <si>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</si>
  <si>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HRT</t>
  </si>
  <si>
    <t>68419124305</t>
  </si>
  <si>
    <t>10 000 ZAGREB</t>
  </si>
  <si>
    <t xml:space="preserve">USLUGE PROMIDŽBE I INFORMIRANJA                                                                                                                       </t>
  </si>
  <si>
    <t>MEĐIMURKA - BS</t>
  </si>
  <si>
    <t>68372221964</t>
  </si>
  <si>
    <t>TRGOVINA KRK d.d.</t>
  </si>
  <si>
    <t>66548420466</t>
  </si>
  <si>
    <t>MALINSKA</t>
  </si>
  <si>
    <t>KONZUM plus d.o.o.</t>
  </si>
  <si>
    <t>62226620908</t>
  </si>
  <si>
    <t>10000 Zagreb</t>
  </si>
  <si>
    <t>DUBROVNIK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</si>
  <si>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</si>
  <si>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</si>
  <si>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</si>
  <si>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DOMET DRUŠTVO S OGRANIČENOM ODGOVORNOŠĆU ZA TRGOVINU, PROIZVODNJU O D DRVA I USLUGE</t>
  </si>
  <si>
    <t>54951158300</t>
  </si>
  <si>
    <t>40323 PRELOG</t>
  </si>
  <si>
    <t>NORT d.o.o.</t>
  </si>
  <si>
    <t>50996247148</t>
  </si>
  <si>
    <t>VINDIJA</t>
  </si>
  <si>
    <t>44138062462</t>
  </si>
  <si>
    <t xml:space="preserve">VARAŽDIN                                          </t>
  </si>
  <si>
    <t>HEP   ELEKTRA d.o.o.</t>
  </si>
  <si>
    <t>43965974818</t>
  </si>
  <si>
    <t xml:space="preserve">ENERGIJA                                                                                                                                              </t>
  </si>
  <si>
    <t>BUKAL ELEKTRONIKA d.o.o</t>
  </si>
  <si>
    <t>42520462368</t>
  </si>
  <si>
    <t>VOĆE VARAŽDIN d.o.o.</t>
  </si>
  <si>
    <t>42042277834</t>
  </si>
  <si>
    <t>VARAŽDIN</t>
  </si>
  <si>
    <t>HEP-PLIN D.O.O.</t>
  </si>
  <si>
    <t>41317489366</t>
  </si>
  <si>
    <t>31000 OSIJEK</t>
  </si>
  <si>
    <t>ŠKOLSKA KNJIGA D.D.</t>
  </si>
  <si>
    <t>38967655335</t>
  </si>
  <si>
    <t>10000 ZAGREB</t>
  </si>
  <si>
    <t>KVAKAN - RUŽMAN d.o.o.</t>
  </si>
  <si>
    <t>36427906777</t>
  </si>
  <si>
    <t>PRELOG</t>
  </si>
  <si>
    <t xml:space="preserve">OSTALI NESPOMENUTI RASHODI POSLOVANJA                                                                                                                 </t>
  </si>
  <si>
    <t>ZAVOD ZA JAVNO ZDRAVSTVO</t>
  </si>
  <si>
    <t>21616787735</t>
  </si>
  <si>
    <t xml:space="preserve">40 000 ČAKOVEC                                    </t>
  </si>
  <si>
    <t xml:space="preserve">ZDRAVSTVENE I VETERINARSKE USLUGE                                                                                                                     </t>
  </si>
  <si>
    <t>ČAKOVEČKI MLINOVI D.D.</t>
  </si>
  <si>
    <t>20262622069</t>
  </si>
  <si>
    <t>PODRAVKA</t>
  </si>
  <si>
    <t>18928523252</t>
  </si>
  <si>
    <t>48000  KOPRIVNICA</t>
  </si>
  <si>
    <t>GKP PRE-KOM</t>
  </si>
  <si>
    <t>15704341739</t>
  </si>
  <si>
    <t>GORAN&amp;SINTIJA D.O.O.</t>
  </si>
  <si>
    <t>14909113269</t>
  </si>
  <si>
    <t>40326 SVETA MARIJA</t>
  </si>
  <si>
    <t>ŠVENDA TARMANN CHEMIE D.O</t>
  </si>
  <si>
    <t>12443607100</t>
  </si>
  <si>
    <t>40 323 PRELOG</t>
  </si>
  <si>
    <t>PBZ</t>
  </si>
  <si>
    <t>02535697732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</si>
  <si>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</si>
  <si>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</si>
  <si>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</si>
  <si>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</si>
  <si>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</si>
  <si>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</si>
  <si>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OSTALE NAKNADE TROŠKOVA ZAPOSLENIMA</t>
  </si>
  <si>
    <t>NAKNADE TROŠKOVA OSOBAMA IZVAN RADNOG ODNOSA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</si>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</sst>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3" fontId="0" fillId="0" borderId="0" xfId="0" applyNumberForma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48"/>
  <sheetViews>
    <sheetView tabSelected="1" topLeftCell="A61" zoomScaleNormal="100" workbookViewId="0">
      <selection activeCell="E84" sqref="E8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1.66</v>
      </c>
      <c r="E7" s="10">
        <v>3431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1.66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238.08</v>
      </c>
      <c r="E9" s="10">
        <v>3222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238.08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46.45</v>
      </c>
      <c r="E11" s="10">
        <v>3221</v>
      </c>
      <c r="F11" s="26" t="s">
        <v>21</v>
      </c>
    </row>
    <row r="12" spans="1:6" x14ac:dyDescent="0.25">
      <c r="A12" s="9"/>
      <c r="B12" s="14"/>
      <c r="C12" s="10"/>
      <c r="D12" s="18">
        <v>74.88</v>
      </c>
      <c r="E12" s="10">
        <v>3224</v>
      </c>
      <c r="F12" s="27" t="s">
        <v>22</v>
      </c>
    </row>
    <row r="13" spans="1:6" x14ac:dyDescent="0.25">
      <c r="A13" s="9"/>
      <c r="B13" s="14"/>
      <c r="C13" s="10"/>
      <c r="D13" s="18">
        <v>56.25</v>
      </c>
      <c r="E13" s="10">
        <v>3232</v>
      </c>
      <c r="F13" s="27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SUM(D11:D13)</f>
        <v>177.57999999999998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35.86</v>
      </c>
      <c r="E15" s="10">
        <v>3231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35.86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86.28</v>
      </c>
      <c r="E17" s="10">
        <v>3234</v>
      </c>
      <c r="F17" s="26" t="s">
        <v>31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86.28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40</v>
      </c>
      <c r="E19" s="10">
        <v>3213</v>
      </c>
      <c r="F19" s="26" t="s">
        <v>35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40</v>
      </c>
      <c r="E20" s="23"/>
      <c r="F20" s="25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102.5</v>
      </c>
      <c r="E21" s="10">
        <v>3238</v>
      </c>
      <c r="F21" s="26" t="s">
        <v>39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102.5</v>
      </c>
      <c r="E22" s="23"/>
      <c r="F22" s="25"/>
    </row>
    <row r="23" spans="1:6" x14ac:dyDescent="0.25">
      <c r="A23" s="9" t="s">
        <v>40</v>
      </c>
      <c r="B23" s="14" t="s">
        <v>41</v>
      </c>
      <c r="C23" s="10" t="s">
        <v>42</v>
      </c>
      <c r="D23" s="18">
        <v>10.62</v>
      </c>
      <c r="E23" s="10">
        <v>3233</v>
      </c>
      <c r="F23" s="26" t="s">
        <v>43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10.62</v>
      </c>
      <c r="E24" s="23"/>
      <c r="F24" s="25"/>
    </row>
    <row r="25" spans="1:6" x14ac:dyDescent="0.25">
      <c r="A25" s="9" t="s">
        <v>44</v>
      </c>
      <c r="B25" s="14" t="s">
        <v>45</v>
      </c>
      <c r="C25" s="10" t="s">
        <v>38</v>
      </c>
      <c r="D25" s="18">
        <v>55.86</v>
      </c>
      <c r="E25" s="10">
        <v>3221</v>
      </c>
      <c r="F25" s="26" t="s">
        <v>21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55.86</v>
      </c>
      <c r="E26" s="23"/>
      <c r="F26" s="25"/>
    </row>
    <row r="27" spans="1:6" x14ac:dyDescent="0.25">
      <c r="A27" s="9" t="s">
        <v>46</v>
      </c>
      <c r="B27" s="14" t="s">
        <v>47</v>
      </c>
      <c r="C27" s="10" t="s">
        <v>48</v>
      </c>
      <c r="D27" s="18">
        <v>216.16</v>
      </c>
      <c r="E27" s="10">
        <v>3222</v>
      </c>
      <c r="F27" s="26" t="s">
        <v>17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216.16</v>
      </c>
      <c r="E28" s="23"/>
      <c r="F28" s="25"/>
    </row>
    <row r="29" spans="1:6" x14ac:dyDescent="0.25">
      <c r="A29" s="9" t="s">
        <v>49</v>
      </c>
      <c r="B29" s="14" t="s">
        <v>50</v>
      </c>
      <c r="C29" s="10" t="s">
        <v>51</v>
      </c>
      <c r="D29" s="18">
        <v>168</v>
      </c>
      <c r="E29" s="10">
        <v>3222</v>
      </c>
      <c r="F29" s="26" t="s">
        <v>17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168</v>
      </c>
      <c r="E30" s="23"/>
      <c r="F30" s="25"/>
    </row>
    <row r="31" spans="1:6" x14ac:dyDescent="0.25">
      <c r="A31" s="9" t="s">
        <v>52</v>
      </c>
      <c r="B31" s="14" t="s">
        <v>53</v>
      </c>
      <c r="C31" s="10" t="s">
        <v>54</v>
      </c>
      <c r="D31" s="18">
        <v>320.5</v>
      </c>
      <c r="E31" s="10">
        <v>3211</v>
      </c>
      <c r="F31" s="26" t="s">
        <v>55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320.5</v>
      </c>
      <c r="E32" s="23"/>
      <c r="F32" s="25"/>
    </row>
    <row r="33" spans="1:6" x14ac:dyDescent="0.25">
      <c r="A33" s="9" t="s">
        <v>56</v>
      </c>
      <c r="B33" s="14" t="s">
        <v>57</v>
      </c>
      <c r="C33" s="10" t="s">
        <v>58</v>
      </c>
      <c r="D33" s="18">
        <v>18.11</v>
      </c>
      <c r="E33" s="10">
        <v>3224</v>
      </c>
      <c r="F33" s="26" t="s">
        <v>22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18.11</v>
      </c>
      <c r="E34" s="23"/>
      <c r="F34" s="25"/>
    </row>
    <row r="35" spans="1:6" x14ac:dyDescent="0.25">
      <c r="A35" s="9" t="s">
        <v>59</v>
      </c>
      <c r="B35" s="14" t="s">
        <v>60</v>
      </c>
      <c r="C35" s="10" t="s">
        <v>11</v>
      </c>
      <c r="D35" s="18">
        <v>49.99</v>
      </c>
      <c r="E35" s="10">
        <v>3238</v>
      </c>
      <c r="F35" s="26" t="s">
        <v>39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49.99</v>
      </c>
      <c r="E36" s="23"/>
      <c r="F36" s="25"/>
    </row>
    <row r="37" spans="1:6" x14ac:dyDescent="0.25">
      <c r="A37" s="9" t="s">
        <v>61</v>
      </c>
      <c r="B37" s="14" t="s">
        <v>62</v>
      </c>
      <c r="C37" s="10" t="s">
        <v>63</v>
      </c>
      <c r="D37" s="18">
        <v>428.46</v>
      </c>
      <c r="E37" s="10">
        <v>3222</v>
      </c>
      <c r="F37" s="26" t="s">
        <v>17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428.46</v>
      </c>
      <c r="E38" s="23"/>
      <c r="F38" s="25"/>
    </row>
    <row r="39" spans="1:6" x14ac:dyDescent="0.25">
      <c r="A39" s="9" t="s">
        <v>64</v>
      </c>
      <c r="B39" s="14" t="s">
        <v>65</v>
      </c>
      <c r="C39" s="10" t="s">
        <v>11</v>
      </c>
      <c r="D39" s="18">
        <v>817.13</v>
      </c>
      <c r="E39" s="10">
        <v>3223</v>
      </c>
      <c r="F39" s="26" t="s">
        <v>66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817.13</v>
      </c>
      <c r="E40" s="23"/>
      <c r="F40" s="25"/>
    </row>
    <row r="41" spans="1:6" x14ac:dyDescent="0.25">
      <c r="A41" s="9" t="s">
        <v>67</v>
      </c>
      <c r="B41" s="14" t="s">
        <v>68</v>
      </c>
      <c r="C41" s="10" t="s">
        <v>38</v>
      </c>
      <c r="D41" s="18">
        <v>46.25</v>
      </c>
      <c r="E41" s="10">
        <v>3224</v>
      </c>
      <c r="F41" s="26" t="s">
        <v>22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46.25</v>
      </c>
      <c r="E42" s="23"/>
      <c r="F42" s="25"/>
    </row>
    <row r="43" spans="1:6" x14ac:dyDescent="0.25">
      <c r="A43" s="9" t="s">
        <v>69</v>
      </c>
      <c r="B43" s="14" t="s">
        <v>70</v>
      </c>
      <c r="C43" s="10" t="s">
        <v>71</v>
      </c>
      <c r="D43" s="18">
        <v>41.9</v>
      </c>
      <c r="E43" s="10">
        <v>3222</v>
      </c>
      <c r="F43" s="26" t="s">
        <v>17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41.9</v>
      </c>
      <c r="E44" s="23"/>
      <c r="F44" s="25"/>
    </row>
    <row r="45" spans="1:6" x14ac:dyDescent="0.25">
      <c r="A45" s="9" t="s">
        <v>72</v>
      </c>
      <c r="B45" s="14" t="s">
        <v>73</v>
      </c>
      <c r="C45" s="10" t="s">
        <v>74</v>
      </c>
      <c r="D45" s="18">
        <v>5752.01</v>
      </c>
      <c r="E45" s="10">
        <v>3223</v>
      </c>
      <c r="F45" s="26" t="s">
        <v>66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5752.01</v>
      </c>
      <c r="E46" s="23"/>
      <c r="F46" s="25"/>
    </row>
    <row r="47" spans="1:6" x14ac:dyDescent="0.25">
      <c r="A47" s="9" t="s">
        <v>75</v>
      </c>
      <c r="B47" s="14" t="s">
        <v>76</v>
      </c>
      <c r="C47" s="10" t="s">
        <v>77</v>
      </c>
      <c r="D47" s="18">
        <v>9.9</v>
      </c>
      <c r="E47" s="10">
        <v>3221</v>
      </c>
      <c r="F47" s="26" t="s">
        <v>21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9.9</v>
      </c>
      <c r="E48" s="23"/>
      <c r="F48" s="25"/>
    </row>
    <row r="49" spans="1:6" x14ac:dyDescent="0.25">
      <c r="A49" s="9" t="s">
        <v>78</v>
      </c>
      <c r="B49" s="14" t="s">
        <v>79</v>
      </c>
      <c r="C49" s="10" t="s">
        <v>80</v>
      </c>
      <c r="D49" s="18">
        <v>24.15</v>
      </c>
      <c r="E49" s="10">
        <v>3221</v>
      </c>
      <c r="F49" s="26" t="s">
        <v>21</v>
      </c>
    </row>
    <row r="50" spans="1:6" x14ac:dyDescent="0.25">
      <c r="A50" s="9"/>
      <c r="B50" s="14"/>
      <c r="C50" s="10"/>
      <c r="D50" s="18">
        <v>252.51</v>
      </c>
      <c r="E50" s="10">
        <v>3299</v>
      </c>
      <c r="F50" s="27" t="s">
        <v>81</v>
      </c>
    </row>
    <row r="51" spans="1:6" ht="27" customHeight="1" thickBot="1" x14ac:dyDescent="0.3">
      <c r="A51" s="21" t="s">
        <v>13</v>
      </c>
      <c r="B51" s="22"/>
      <c r="C51" s="23"/>
      <c r="D51" s="24">
        <f>SUM(D49:D50)</f>
        <v>276.65999999999997</v>
      </c>
      <c r="E51" s="23"/>
      <c r="F51" s="25"/>
    </row>
    <row r="52" spans="1:6" x14ac:dyDescent="0.25">
      <c r="A52" s="9" t="s">
        <v>82</v>
      </c>
      <c r="B52" s="14" t="s">
        <v>83</v>
      </c>
      <c r="C52" s="10" t="s">
        <v>84</v>
      </c>
      <c r="D52" s="18">
        <v>101.36</v>
      </c>
      <c r="E52" s="10">
        <v>3236</v>
      </c>
      <c r="F52" s="26" t="s">
        <v>85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101.36</v>
      </c>
      <c r="E53" s="23"/>
      <c r="F53" s="25"/>
    </row>
    <row r="54" spans="1:6" x14ac:dyDescent="0.25">
      <c r="A54" s="9" t="s">
        <v>86</v>
      </c>
      <c r="B54" s="14" t="s">
        <v>87</v>
      </c>
      <c r="C54" s="10" t="s">
        <v>84</v>
      </c>
      <c r="D54" s="18">
        <v>167.25</v>
      </c>
      <c r="E54" s="10">
        <v>3222</v>
      </c>
      <c r="F54" s="26" t="s">
        <v>17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167.25</v>
      </c>
      <c r="E55" s="23"/>
      <c r="F55" s="25"/>
    </row>
    <row r="56" spans="1:6" x14ac:dyDescent="0.25">
      <c r="A56" s="9" t="s">
        <v>88</v>
      </c>
      <c r="B56" s="14" t="s">
        <v>89</v>
      </c>
      <c r="C56" s="10" t="s">
        <v>90</v>
      </c>
      <c r="D56" s="18">
        <v>534.12</v>
      </c>
      <c r="E56" s="10">
        <v>3222</v>
      </c>
      <c r="F56" s="26" t="s">
        <v>17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534.12</v>
      </c>
      <c r="E57" s="23"/>
      <c r="F57" s="25"/>
    </row>
    <row r="58" spans="1:6" x14ac:dyDescent="0.25">
      <c r="A58" s="9" t="s">
        <v>91</v>
      </c>
      <c r="B58" s="14" t="s">
        <v>92</v>
      </c>
      <c r="C58" s="10" t="s">
        <v>58</v>
      </c>
      <c r="D58" s="18">
        <v>106.81</v>
      </c>
      <c r="E58" s="10">
        <v>3234</v>
      </c>
      <c r="F58" s="26" t="s">
        <v>31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106.81</v>
      </c>
      <c r="E59" s="23"/>
      <c r="F59" s="25"/>
    </row>
    <row r="60" spans="1:6" x14ac:dyDescent="0.25">
      <c r="A60" s="9" t="s">
        <v>93</v>
      </c>
      <c r="B60" s="14" t="s">
        <v>94</v>
      </c>
      <c r="C60" s="10" t="s">
        <v>95</v>
      </c>
      <c r="D60" s="18">
        <v>261.7</v>
      </c>
      <c r="E60" s="10">
        <v>3222</v>
      </c>
      <c r="F60" s="26" t="s">
        <v>17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261.7</v>
      </c>
      <c r="E61" s="23"/>
      <c r="F61" s="25"/>
    </row>
    <row r="62" spans="1:6" x14ac:dyDescent="0.25">
      <c r="A62" s="9" t="s">
        <v>96</v>
      </c>
      <c r="B62" s="14" t="s">
        <v>97</v>
      </c>
      <c r="C62" s="10" t="s">
        <v>98</v>
      </c>
      <c r="D62" s="18">
        <v>47.28</v>
      </c>
      <c r="E62" s="10">
        <v>3221</v>
      </c>
      <c r="F62" s="26" t="s">
        <v>21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47.28</v>
      </c>
      <c r="E63" s="23"/>
      <c r="F63" s="25"/>
    </row>
    <row r="64" spans="1:6" x14ac:dyDescent="0.25">
      <c r="A64" s="9" t="s">
        <v>99</v>
      </c>
      <c r="B64" s="14" t="s">
        <v>100</v>
      </c>
      <c r="C64" s="10" t="s">
        <v>11</v>
      </c>
      <c r="D64" s="18">
        <v>47.11</v>
      </c>
      <c r="E64" s="10">
        <v>3431</v>
      </c>
      <c r="F64" s="26" t="s">
        <v>12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47.11</v>
      </c>
      <c r="E65" s="23"/>
      <c r="F65" s="25"/>
    </row>
    <row r="66" spans="1:6" x14ac:dyDescent="0.25">
      <c r="A66" s="9"/>
      <c r="B66" s="14"/>
      <c r="C66" s="10"/>
      <c r="D66" s="18">
        <v>36118.42</v>
      </c>
      <c r="E66" s="10">
        <v>3111</v>
      </c>
      <c r="F66" s="27" t="s">
        <v>101</v>
      </c>
    </row>
    <row r="67" spans="1:6" x14ac:dyDescent="0.25">
      <c r="A67" s="9"/>
      <c r="B67" s="14"/>
      <c r="C67" s="10"/>
      <c r="D67" s="18">
        <v>720.99</v>
      </c>
      <c r="E67" s="10">
        <v>3113</v>
      </c>
      <c r="F67" s="27" t="s">
        <v>102</v>
      </c>
    </row>
    <row r="68" spans="1:6" x14ac:dyDescent="0.25">
      <c r="A68" s="9"/>
      <c r="B68" s="14"/>
      <c r="C68" s="10"/>
      <c r="D68" s="18">
        <v>143.87</v>
      </c>
      <c r="E68" s="10">
        <v>3114</v>
      </c>
      <c r="F68" s="27" t="s">
        <v>103</v>
      </c>
    </row>
    <row r="69" spans="1:6" x14ac:dyDescent="0.25">
      <c r="A69" s="9"/>
      <c r="B69" s="14"/>
      <c r="C69" s="10"/>
      <c r="D69" s="18">
        <v>2300</v>
      </c>
      <c r="E69" s="10">
        <v>3121</v>
      </c>
      <c r="F69" s="27" t="s">
        <v>104</v>
      </c>
    </row>
    <row r="70" spans="1:6" x14ac:dyDescent="0.25">
      <c r="A70" s="9"/>
      <c r="B70" s="14"/>
      <c r="C70" s="10"/>
      <c r="D70" s="18">
        <v>6102.24</v>
      </c>
      <c r="E70" s="10">
        <v>3132</v>
      </c>
      <c r="F70" s="27" t="s">
        <v>105</v>
      </c>
    </row>
    <row r="71" spans="1:6" x14ac:dyDescent="0.25">
      <c r="A71" s="9"/>
      <c r="B71" s="14"/>
      <c r="C71" s="10"/>
      <c r="D71" s="18">
        <v>60</v>
      </c>
      <c r="E71" s="10">
        <v>3211</v>
      </c>
      <c r="F71" s="27" t="s">
        <v>55</v>
      </c>
    </row>
    <row r="72" spans="1:6" x14ac:dyDescent="0.25">
      <c r="A72" s="9"/>
      <c r="B72" s="14"/>
      <c r="C72" s="10"/>
      <c r="D72" s="18">
        <v>947.8</v>
      </c>
      <c r="E72" s="10">
        <v>3212</v>
      </c>
      <c r="F72" s="27" t="s">
        <v>106</v>
      </c>
    </row>
    <row r="73" spans="1:6" x14ac:dyDescent="0.25">
      <c r="A73" s="9"/>
      <c r="B73" s="14"/>
      <c r="C73" s="10"/>
      <c r="D73" s="18">
        <v>283.33999999999997</v>
      </c>
      <c r="E73" s="10">
        <v>3214</v>
      </c>
      <c r="F73" s="27" t="s">
        <v>107</v>
      </c>
    </row>
    <row r="74" spans="1:6" x14ac:dyDescent="0.25">
      <c r="A74" s="9"/>
      <c r="B74" s="14"/>
      <c r="C74" s="10"/>
      <c r="D74" s="18">
        <v>33.14</v>
      </c>
      <c r="E74" s="10">
        <v>3223</v>
      </c>
      <c r="F74" s="27" t="s">
        <v>66</v>
      </c>
    </row>
    <row r="75" spans="1:6" x14ac:dyDescent="0.25">
      <c r="A75" s="9"/>
      <c r="B75" s="14"/>
      <c r="C75" s="10"/>
      <c r="D75" s="18">
        <v>67.16</v>
      </c>
      <c r="E75" s="10">
        <v>3231</v>
      </c>
      <c r="F75" s="27" t="s">
        <v>27</v>
      </c>
    </row>
    <row r="76" spans="1:6" x14ac:dyDescent="0.25">
      <c r="A76" s="9"/>
      <c r="B76" s="14"/>
      <c r="C76" s="10"/>
      <c r="D76" s="18">
        <v>82.82</v>
      </c>
      <c r="E76" s="10">
        <v>3241</v>
      </c>
      <c r="F76" s="27" t="s">
        <v>108</v>
      </c>
    </row>
    <row r="77" spans="1:6" x14ac:dyDescent="0.25">
      <c r="A77" s="9"/>
      <c r="B77" s="14"/>
      <c r="C77" s="10"/>
      <c r="D77" s="18">
        <v>168</v>
      </c>
      <c r="E77" s="10">
        <v>3295</v>
      </c>
      <c r="F77" s="27" t="s">
        <v>109</v>
      </c>
    </row>
    <row r="78" spans="1:6" x14ac:dyDescent="0.25">
      <c r="A78" s="9"/>
      <c r="B78" s="14"/>
      <c r="C78" s="10"/>
      <c r="D78" s="18">
        <v>47.62</v>
      </c>
      <c r="E78" s="10">
        <v>3299</v>
      </c>
      <c r="F78" s="27" t="s">
        <v>81</v>
      </c>
    </row>
    <row r="79" spans="1:6" ht="21" customHeight="1" thickBot="1" x14ac:dyDescent="0.3">
      <c r="A79" s="21" t="s">
        <v>13</v>
      </c>
      <c r="B79" s="22"/>
      <c r="C79" s="23"/>
      <c r="D79" s="24">
        <f>SUM(D66:D78)</f>
        <v>47075.4</v>
      </c>
      <c r="E79" s="23"/>
      <c r="F79" s="25"/>
    </row>
    <row r="80" spans="1:6" ht="15.75" thickBot="1" x14ac:dyDescent="0.3">
      <c r="A80" s="28" t="s">
        <v>110</v>
      </c>
      <c r="B80" s="29"/>
      <c r="C80" s="30"/>
      <c r="D80" s="31">
        <f>SUM(D8,D10,D14,D16,D18,D20,D22,D24,D26,D28,D30,D32,D34,D36,D38,D40,D42,D44,D46,D48,D51,D53,D55,D57,D59,D61,D63,D65,D79)</f>
        <v>57234.540000000008</v>
      </c>
      <c r="E80" s="30"/>
      <c r="F80" s="32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33"/>
      <c r="F84" s="9"/>
    </row>
    <row r="85" spans="1:6" x14ac:dyDescent="0.25">
      <c r="A85" s="9"/>
      <c r="B85" s="14"/>
      <c r="C85" s="10"/>
      <c r="D85" s="18"/>
      <c r="E85" s="33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</row>
    <row r="3966" spans="1:6" x14ac:dyDescent="0.25">
      <c r="A3966" s="9"/>
    </row>
    <row r="3967" spans="1:6" x14ac:dyDescent="0.25">
      <c r="A3967" s="9"/>
    </row>
    <row r="3968" spans="1:6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Tajnica</cp:lastModifiedBy>
  <dcterms:created xsi:type="dcterms:W3CDTF">2024-03-05T11:42:46Z</dcterms:created>
  <dcterms:modified xsi:type="dcterms:W3CDTF">2024-04-15T08:06:24Z</dcterms:modified>
</cp:coreProperties>
</file>